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Dir. Gral. Planif. Admin. Estrategica\Dir. Modernización\005_2025_RubricaDig\005_2025_Rubrica Dig_3Desa\ModelosV5\"/>
    </mc:Choice>
  </mc:AlternateContent>
  <xr:revisionPtr revIDLastSave="0" documentId="13_ncr:1_{19F147B2-7DAC-4A25-B074-3E818CBE7E04}" xr6:coauthVersionLast="47" xr6:coauthVersionMax="47" xr10:uidLastSave="{00000000-0000-0000-0000-000000000000}"/>
  <bookViews>
    <workbookView xWindow="-120" yWindow="-120" windowWidth="29040" windowHeight="15720" xr2:uid="{9D32ECC8-5F31-4D7A-8195-80F53F60E0B5}"/>
  </bookViews>
  <sheets>
    <sheet name="Referencias" sheetId="14" r:id="rId1"/>
    <sheet name="Tablas 1 y 2" sheetId="15" r:id="rId2"/>
    <sheet name="Nómina_Autoridades" sheetId="6" r:id="rId3"/>
    <sheet name="Memoria" sheetId="5" r:id="rId4"/>
    <sheet name="Bce_Patrim" sheetId="3" r:id="rId5"/>
    <sheet name="Bce_Fciero" sheetId="2" r:id="rId6"/>
    <sheet name="Bce_Teso" sheetId="8" r:id="rId7"/>
    <sheet name="Cuad_Calc_Recursos" sheetId="9" r:id="rId8"/>
    <sheet name="Cuad_Ejec_Presup" sheetId="7" r:id="rId9"/>
    <sheet name="MovFondos_CtasEspy3°" sheetId="4" r:id="rId10"/>
    <sheet name="Deuda_Consolid" sheetId="10" r:id="rId11"/>
    <sheet name="Deuda_Ejerc" sheetId="11" r:id="rId12"/>
    <sheet name="Evol_Resid_Pasivos" sheetId="12" r:id="rId13"/>
    <sheet name="Hoja1" sheetId="13"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3" l="1"/>
  <c r="D47" i="3"/>
  <c r="B47" i="3"/>
  <c r="F22" i="2"/>
  <c r="F17" i="2"/>
  <c r="F11" i="2"/>
  <c r="F30" i="3" l="1"/>
  <c r="F28" i="3"/>
  <c r="B28" i="3"/>
  <c r="F25" i="3"/>
  <c r="B24" i="3"/>
  <c r="F21" i="3"/>
  <c r="F15" i="3"/>
  <c r="B8" i="3"/>
  <c r="F7" i="3" l="1"/>
  <c r="F34" i="3" s="1"/>
  <c r="F24" i="3"/>
  <c r="B23" i="3"/>
  <c r="B7" i="3" s="1"/>
  <c r="B34" i="3" s="1"/>
</calcChain>
</file>

<file path=xl/sharedStrings.xml><?xml version="1.0" encoding="utf-8"?>
<sst xmlns="http://schemas.openxmlformats.org/spreadsheetml/2006/main" count="621" uniqueCount="460">
  <si>
    <t>CodCuenta</t>
  </si>
  <si>
    <t>Total de Recursos</t>
  </si>
  <si>
    <t>Total de Erogaciones Departamento Ejecutivo</t>
  </si>
  <si>
    <t>Tota de Erogaciones del H. Concejo Deliberante</t>
  </si>
  <si>
    <t>ESQUEMA AHORRO-INVERSION</t>
  </si>
  <si>
    <t>Cuenta Corriente:</t>
  </si>
  <si>
    <t>Ingresos Corrientes</t>
  </si>
  <si>
    <t>Cuenta Capital:</t>
  </si>
  <si>
    <t>Erogaciones de Capital Departamento Ejecutivo</t>
  </si>
  <si>
    <t>Importe</t>
  </si>
  <si>
    <t>ACTIVO</t>
  </si>
  <si>
    <t>PASIVO</t>
  </si>
  <si>
    <t>ACTIVO CORRIENTE</t>
  </si>
  <si>
    <t>PASIVO CORRIENTE</t>
  </si>
  <si>
    <t>DISPONIBILIDADES</t>
  </si>
  <si>
    <t>RESIDUOS PASIVOS</t>
  </si>
  <si>
    <t>Caja - Fondos a depositar</t>
  </si>
  <si>
    <t>Residuos Pasivos 2024</t>
  </si>
  <si>
    <t>Bco. Macro SA- Suc…..</t>
  </si>
  <si>
    <t>Residuos Pasivos 2025</t>
  </si>
  <si>
    <t>CUENTAS ESPECIALES</t>
  </si>
  <si>
    <t>Bco. Nación- Suc…..</t>
  </si>
  <si>
    <t>Convenio N°...IPRODHA</t>
  </si>
  <si>
    <t>CRÉDITOS</t>
  </si>
  <si>
    <t>Convenio N°...Vialidad</t>
  </si>
  <si>
    <t>Cobros con Tarjetas pendientes de acreditación</t>
  </si>
  <si>
    <t>CUENTAS DE TERCEROS</t>
  </si>
  <si>
    <t>Cobranzas por medios electrónicos</t>
  </si>
  <si>
    <t>A.T.M. Impuesto Provincial Automotor</t>
  </si>
  <si>
    <t>Créditos por cuentas especiales</t>
  </si>
  <si>
    <t>A.T.M. Fondo Energético</t>
  </si>
  <si>
    <t xml:space="preserve">Otros créditos </t>
  </si>
  <si>
    <t>Bomberos Voluntarios</t>
  </si>
  <si>
    <t xml:space="preserve">Transferencias de capital </t>
  </si>
  <si>
    <t>Convenio Escuelas</t>
  </si>
  <si>
    <t>Pensiones</t>
  </si>
  <si>
    <t>Plazos Fijos</t>
  </si>
  <si>
    <t>OTRAS DEUDAS</t>
  </si>
  <si>
    <t>Fondo común de Inversión</t>
  </si>
  <si>
    <t>Anticipos de Coparticipación</t>
  </si>
  <si>
    <t>ACTIVO NO CORRIENTE</t>
  </si>
  <si>
    <t>Préstamos con organismos</t>
  </si>
  <si>
    <t>PASIVO NO CORRIENTE</t>
  </si>
  <si>
    <t>PATRIMONIO</t>
  </si>
  <si>
    <t xml:space="preserve">Patrimonio Municipal </t>
  </si>
  <si>
    <t>Bienes de capital</t>
  </si>
  <si>
    <t>Resultado Ejercicios Anteriores</t>
  </si>
  <si>
    <t>Titulos valores</t>
  </si>
  <si>
    <t>Resultado del Ejercicio XXXX</t>
  </si>
  <si>
    <t>TOTAL ACTIVO</t>
  </si>
  <si>
    <t>TOTAL PASIVO + PATRIMONIO</t>
  </si>
  <si>
    <t>Apellido y Nombre:</t>
  </si>
  <si>
    <t>Cargo:</t>
  </si>
  <si>
    <t>Período de Actuación:</t>
  </si>
  <si>
    <t>Municipalidad de:</t>
  </si>
  <si>
    <t>Ejercicio:</t>
  </si>
  <si>
    <t>Nómina de Autoridades</t>
  </si>
  <si>
    <t>CodCuenta1</t>
  </si>
  <si>
    <t>Descrip1</t>
  </si>
  <si>
    <t>Saldo Inicial</t>
  </si>
  <si>
    <t>TotIngresos</t>
  </si>
  <si>
    <t>TotEgresos</t>
  </si>
  <si>
    <t>Saldo al Cierre</t>
  </si>
  <si>
    <t>MOVIMIENTO DE FONDOS DE CUENTAS ESPECIALES Y DE TERCEROS DEL EJERCICIO</t>
  </si>
  <si>
    <t>BALANCE PATRIMONIAL (ESTADO DE ACTIVO - PASIVO - PATRIMONIO)</t>
  </si>
  <si>
    <t>Créditos por cuentas especiales y de terceros</t>
  </si>
  <si>
    <t xml:space="preserve">Los nombres de las cuentas que figuran en este cuadro no son taxativos y son solo a modo de ejemplo. </t>
  </si>
  <si>
    <t>Concepto</t>
  </si>
  <si>
    <t>BALANCE DE TESORERÍA DEL EJERCICIO</t>
  </si>
  <si>
    <t>BALANCE FINANCIERO DEL EJERCICIO</t>
  </si>
  <si>
    <t xml:space="preserve">BALANCE FINANCIERO </t>
  </si>
  <si>
    <t>Resultado:</t>
  </si>
  <si>
    <t>Menos: Erogaciones Corrientes Departamento Ejecutivo</t>
  </si>
  <si>
    <t>Menos: Erogaciones Corrientes H. Concejo Deliberante</t>
  </si>
  <si>
    <t>Ahorro:</t>
  </si>
  <si>
    <t>Mas: Erogaciones Capital H. Concejo Deliberante</t>
  </si>
  <si>
    <t>Menos: Ingresos de Capital</t>
  </si>
  <si>
    <t>Inversión:</t>
  </si>
  <si>
    <t>PresInicial</t>
  </si>
  <si>
    <t>ModPresup</t>
  </si>
  <si>
    <t>ToTAutoriz</t>
  </si>
  <si>
    <t>ToTComp</t>
  </si>
  <si>
    <t>SaldoDisp</t>
  </si>
  <si>
    <t>ToTPag</t>
  </si>
  <si>
    <t>PteDePago</t>
  </si>
  <si>
    <t>CUADRO DE EJECUCIÓN DEL PRESUPUESTO DE GASTOS ANUAL</t>
  </si>
  <si>
    <t>CalcInic</t>
  </si>
  <si>
    <t>ModCalc</t>
  </si>
  <si>
    <t>ToTCalc</t>
  </si>
  <si>
    <t>ToTPerci</t>
  </si>
  <si>
    <t>Diferen</t>
  </si>
  <si>
    <t>CUADRO DE PERCEPCIÓN DEL CÁLCULO DE RECURSOS ANUAL</t>
  </si>
  <si>
    <t>Organismo</t>
  </si>
  <si>
    <t>FechaPréstamo</t>
  </si>
  <si>
    <t>DestPréstamo</t>
  </si>
  <si>
    <t>ImpPréstamo</t>
  </si>
  <si>
    <t>TotCuotasPréstamo</t>
  </si>
  <si>
    <t>TotCuotasAbonadas</t>
  </si>
  <si>
    <t>CuotasAbonEnel Ejercicio</t>
  </si>
  <si>
    <t>Saldo al inicio</t>
  </si>
  <si>
    <t>AmortizaciónDeLaDeuda</t>
  </si>
  <si>
    <t>ImpPtePagoAlCierre</t>
  </si>
  <si>
    <t>InteresesDeLaDeuda</t>
  </si>
  <si>
    <t>GastosAsoc</t>
  </si>
  <si>
    <t>DETALLE DE LA DEUDA CONSOLIDADA DEL EJERCICIO</t>
  </si>
  <si>
    <t>CodPartPpal</t>
  </si>
  <si>
    <t>NomPartPpal</t>
  </si>
  <si>
    <t>NumCompromi</t>
  </si>
  <si>
    <t>ConcepCompromi</t>
  </si>
  <si>
    <t>ImpCompromi</t>
  </si>
  <si>
    <t>FechOP</t>
  </si>
  <si>
    <t>NumOP</t>
  </si>
  <si>
    <t>Pagado</t>
  </si>
  <si>
    <t>CodProv</t>
  </si>
  <si>
    <t>NomProv</t>
  </si>
  <si>
    <t>cuit</t>
  </si>
  <si>
    <t>cae o cai</t>
  </si>
  <si>
    <t>FecFact</t>
  </si>
  <si>
    <t>TipoComprobante</t>
  </si>
  <si>
    <t>PVyNC</t>
  </si>
  <si>
    <t>DETALLE DE LA DEUDA DEL EJERCICIO</t>
  </si>
  <si>
    <t>Año</t>
  </si>
  <si>
    <t>EVOLUCIÓN DE RESIDUOS PASIVOS DE EJERCICIOS ANTERIORES</t>
  </si>
  <si>
    <t>Libro Registro de Estado de Situación Patrimonial, Económica y Financiera</t>
  </si>
  <si>
    <t>Nota 1: INVERSIONES</t>
  </si>
  <si>
    <t>Composición del rubro:</t>
  </si>
  <si>
    <t>Conceptos</t>
  </si>
  <si>
    <t>Corriente</t>
  </si>
  <si>
    <t>No Corriente</t>
  </si>
  <si>
    <t>Plazo fijo</t>
  </si>
  <si>
    <t>Fondo común de inversión</t>
  </si>
  <si>
    <t>Bonos</t>
  </si>
  <si>
    <t>Acciones</t>
  </si>
  <si>
    <t xml:space="preserve">Títulos </t>
  </si>
  <si>
    <t>Total</t>
  </si>
  <si>
    <t>Nota 2: BIENES DE CAPITAL</t>
  </si>
  <si>
    <t>La composición del rubro Bienes de Capital se encuentra detallado en el Libro Registro Permanente de Inventario.</t>
  </si>
  <si>
    <t>Aclaración:</t>
  </si>
  <si>
    <t>C.U.I.L. o C.U.I.T.:</t>
  </si>
  <si>
    <t>Alba Posse</t>
  </si>
  <si>
    <t>1° Trimestre</t>
  </si>
  <si>
    <t>Almafuerte</t>
  </si>
  <si>
    <t>2° Trimestre</t>
  </si>
  <si>
    <t>Apóstoles</t>
  </si>
  <si>
    <t>3° Trimestre</t>
  </si>
  <si>
    <t>Aristóbulo del Valle</t>
  </si>
  <si>
    <t>4° Trimestre</t>
  </si>
  <si>
    <t>Arroyo del Medio</t>
  </si>
  <si>
    <t>Azara</t>
  </si>
  <si>
    <t>Bernardo de Irigoyen</t>
  </si>
  <si>
    <t>Bonpland</t>
  </si>
  <si>
    <t>Caa Yarí</t>
  </si>
  <si>
    <t>Campo Grande</t>
  </si>
  <si>
    <t>Campo Ramón</t>
  </si>
  <si>
    <t>Campo Viera</t>
  </si>
  <si>
    <t>Candelaria</t>
  </si>
  <si>
    <t>Capioví</t>
  </si>
  <si>
    <t>Caraguatay</t>
  </si>
  <si>
    <t>Cerro Azul</t>
  </si>
  <si>
    <t>Cerro Corá</t>
  </si>
  <si>
    <t>Colonia Alberdi</t>
  </si>
  <si>
    <t>Colonia Aurora</t>
  </si>
  <si>
    <t>Colonia Delicia</t>
  </si>
  <si>
    <t>Colonia Polana</t>
  </si>
  <si>
    <t>Colonia Victoria</t>
  </si>
  <si>
    <t>Colonia Wanda</t>
  </si>
  <si>
    <t>Comandante Andresito</t>
  </si>
  <si>
    <t>Concepción de la Sierra</t>
  </si>
  <si>
    <t>Corpus Christi</t>
  </si>
  <si>
    <t>Dos Arroyos</t>
  </si>
  <si>
    <t>Dos de Mayo</t>
  </si>
  <si>
    <t>Dos Hermanas</t>
  </si>
  <si>
    <t>El Alcázar</t>
  </si>
  <si>
    <t>Eldorado</t>
  </si>
  <si>
    <t>El Soberbio</t>
  </si>
  <si>
    <t xml:space="preserve">Fachinal </t>
  </si>
  <si>
    <t>Florentino Ameghino</t>
  </si>
  <si>
    <t>Fracrán</t>
  </si>
  <si>
    <t>Garuhapé</t>
  </si>
  <si>
    <t>Garupá</t>
  </si>
  <si>
    <t>General Alvear</t>
  </si>
  <si>
    <t>General Urquiza</t>
  </si>
  <si>
    <t>Gobernador López</t>
  </si>
  <si>
    <t>Gobernador Roca</t>
  </si>
  <si>
    <t>Guaraní</t>
  </si>
  <si>
    <t>Hipólito Yrigoyen</t>
  </si>
  <si>
    <t>Itacaruaré</t>
  </si>
  <si>
    <t>Jardín América</t>
  </si>
  <si>
    <t>Leandro N. Alem</t>
  </si>
  <si>
    <t>Libertad</t>
  </si>
  <si>
    <t>Loreto</t>
  </si>
  <si>
    <t>Los Helechos</t>
  </si>
  <si>
    <t>Mártires</t>
  </si>
  <si>
    <t>Mojón Grande</t>
  </si>
  <si>
    <t>Montecarlo</t>
  </si>
  <si>
    <t>9 de Julio</t>
  </si>
  <si>
    <t>Oberá</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</si>
  <si>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</si>
  <si>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</si>
  <si>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</si>
  <si>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</si>
  <si>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</si>
  <si>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</si>
  <si>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</si>
  <si>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</si>
  <si>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</si>
  <si>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</si>
  <si>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</si>
  <si>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</si>
  <si>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</si>
  <si>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Ignacio</t>
  </si>
  <si>
    <t>San Javier</t>
  </si>
  <si>
    <t>San José</t>
  </si>
  <si>
    <t>San Martín</t>
  </si>
  <si>
    <t>San Pedro</t>
  </si>
  <si>
    <t>San Vicente</t>
  </si>
  <si>
    <t>Santa Ana</t>
  </si>
  <si>
    <t>Santa María</t>
  </si>
  <si>
    <t>Santiago de Liniers</t>
  </si>
  <si>
    <t>Santo Pipó</t>
  </si>
  <si>
    <t>Tres Capones</t>
  </si>
  <si>
    <t>25 de Mayo</t>
  </si>
  <si>
    <r>
      <t>INVERSIONES</t>
    </r>
    <r>
      <rPr>
        <b/>
        <sz val="11"/>
        <color rgb="FF000000"/>
        <rFont val="Times New Roman"/>
        <family val="1"/>
      </rPr>
      <t xml:space="preserve"> (Nota 1)</t>
    </r>
  </si>
  <si>
    <r>
      <t xml:space="preserve">BIENES DE CAPITAL </t>
    </r>
    <r>
      <rPr>
        <b/>
        <sz val="11"/>
        <color rgb="FF000000"/>
        <rFont val="Times New Roman"/>
        <family val="1"/>
      </rPr>
      <t>(Nota 2)</t>
    </r>
  </si>
  <si>
    <t>Descripción</t>
  </si>
  <si>
    <t>MEMORIA</t>
  </si>
  <si>
    <t>Normativa:</t>
  </si>
  <si>
    <t>REFERENCIAS del Modelo: Balance de tesorería anual (consolidado)</t>
  </si>
  <si>
    <t>Nombre de la columna</t>
  </si>
  <si>
    <t>Breve descripción del dato que debe contener la columna</t>
  </si>
  <si>
    <t>CodCuenta:</t>
  </si>
  <si>
    <r>
      <rPr>
        <sz val="11"/>
        <rFont val="Calibri"/>
        <family val="2"/>
        <scheme val="minor"/>
      </rPr>
      <t>Código de la cuenta contable o del título (rubro o partida) definido por la municipalidad para utilizar en los registros contables de manera uniforme, que correspondan ser informados en el balance de tesorería según el</t>
    </r>
    <r>
      <rPr>
        <sz val="11"/>
        <color theme="10"/>
        <rFont val="Calibri"/>
        <family val="2"/>
        <scheme val="minor"/>
      </rPr>
      <t xml:space="preserve"> </t>
    </r>
    <r>
      <rPr>
        <sz val="11"/>
        <color rgb="FF0070C0"/>
        <rFont val="Calibri"/>
        <family val="2"/>
        <scheme val="minor"/>
      </rPr>
      <t>Anexo A-12 de la Resol.IV-N°3</t>
    </r>
  </si>
  <si>
    <t>Concepto:</t>
  </si>
  <si>
    <t>Nombre de la cuenta contable o del título (rubro o partida) correspondiente a la columna "CodCuenta"</t>
  </si>
  <si>
    <t>Importe:</t>
  </si>
  <si>
    <t>Importe de la cuenta contable o del título (rubro o partida) correspondiente a la columna "CodCuenta" .</t>
  </si>
  <si>
    <t>NOTA:</t>
  </si>
  <si>
    <t>El balance de tesorería anual debe contener la información consolidada del ejercicio. 
Los saldos iniciales y saldos al cierre corresponden al de inicio y cierre del ejercicio que se presenta. Los importes de ingresos y erogaciones corresponden a los consolidados del ejercicio, comprendidos entre el 01 de enero y el 31 de diciembre.</t>
  </si>
  <si>
    <t>REFERENCIAS del modelo: 
Cuadro de percepción del cálculo de recursos anual (consolidado y desagregado por rubro)</t>
  </si>
  <si>
    <r>
      <rPr>
        <sz val="11"/>
        <rFont val="Calibri"/>
        <family val="2"/>
        <scheme val="minor"/>
      </rPr>
      <t>Código de la cuenta contable definida por la municipalidad en el plan de cuentas, correspondiente a las cuentas del cálculo de recursos (con el mayor grado de desagregación), conforme el</t>
    </r>
    <r>
      <rPr>
        <sz val="11"/>
        <color theme="10"/>
        <rFont val="Calibri"/>
        <family val="2"/>
        <scheme val="minor"/>
      </rPr>
      <t xml:space="preserve"> </t>
    </r>
    <r>
      <rPr>
        <sz val="11"/>
        <color rgb="FF0070C0"/>
        <rFont val="Calibri"/>
        <family val="2"/>
        <scheme val="minor"/>
      </rPr>
      <t>nomenclador dispuesto en el Anexo I de la Resolución IV-N°3 T.C.</t>
    </r>
  </si>
  <si>
    <t>Descrip:</t>
  </si>
  <si>
    <t>Nombre correspondiente a la cuenta contable que se informa en la columna "CodCuenta"</t>
  </si>
  <si>
    <t>CalcInic:</t>
  </si>
  <si>
    <t>Importe estimado de ingresos, proveniente del cálculo de recursos al inicio del ejercicio, correspondiente a la cuenta contable que se informa en la columna "CodCuenta"</t>
  </si>
  <si>
    <t>ModCalc:</t>
  </si>
  <si>
    <t>Importe resultante de la suma algebraica de las modificaciones del cálculo de recursos (aumentos y disminuciones ) ocurridas durante el ejercicio (1ero, 2do, 3ero, 4to trimestre  y ajustes del anual, excluido el saldo inicial que se informa en la columna "CalcInic") , correspondiente a la cuenta contable que se informa en la columna "CodCuenta"</t>
  </si>
  <si>
    <t>ToTCalc:</t>
  </si>
  <si>
    <t>Importe total de los recursos calculados del ejercicio (resultante de la suma algebraica de las columnas "CalcInic" y "ModCalc") correspondiente a la cuenta contable que se informa en la columna "CodCuenta"</t>
  </si>
  <si>
    <t>ToTPerci:</t>
  </si>
  <si>
    <t>Importe total de los recursos percibidos en el ejercicio (resultante de la sumatoria del 1ero, 2do, 3ero, 4to trimestre  y ajustes del anual) correspondiente a la cuenta contable que se informa en la columna "CodCuenta"</t>
  </si>
  <si>
    <t>Diferen:</t>
  </si>
  <si>
    <t>Importe disponible de los recursos calculados al cierre de ejercicio (resultante de la diferencia entre la columna "TotCal" menos "TotPerci") correspondiente a la cuenta contable que se informa en la columna "CodCuenta"</t>
  </si>
  <si>
    <t xml:space="preserve">REFERENCIAS del modelo: 
Cuadro de ejecución del presupuesto de gastos (consolidado y desagregado por partida) </t>
  </si>
  <si>
    <t>Descripción del dato que debe contener la columna</t>
  </si>
  <si>
    <r>
      <rPr>
        <sz val="11"/>
        <rFont val="Calibri"/>
        <family val="2"/>
        <scheme val="minor"/>
      </rPr>
      <t>Código de la cuenta contable definida por la municipalidad en el plan de cuentas, correspondiente a la partida principal del presupuesto de gastos, conforme el</t>
    </r>
    <r>
      <rPr>
        <sz val="11"/>
        <color rgb="FF0070C0"/>
        <rFont val="Calibri"/>
        <family val="2"/>
        <scheme val="minor"/>
      </rPr>
      <t xml:space="preserve"> nomenclador dispuesto en el Anexo I de la Resolución IV-N°3 T.C.</t>
    </r>
  </si>
  <si>
    <t>PresInicial:</t>
  </si>
  <si>
    <t>Importe de los gastos autorizados al inicio del ejercicio  por partida principal, provenientes del presupuesto de gastos, correspondientes a la cuenta contable que se informa en la columna "CodCuenta"</t>
  </si>
  <si>
    <t>ModPresup:</t>
  </si>
  <si>
    <t>Importe resultante de la suma algebraica de las modificaciones del presupuesto de gastos (aumentos y/o disminuciones ) realizadas durante el ejercicio (1ero, 2do, 3ero, 4to trimestre  y ajustes del anual, excluido el saldo inicial que se informa en la columna "PresInicial"), correspondiente a la cuenta contable que se informa en la columna "CodCuenta"</t>
  </si>
  <si>
    <t>ToTAutoriz:</t>
  </si>
  <si>
    <t>Importe Total autorizado del presupuesto de gastos al cierre del ejercicio (resultante de la suma algebraica de las columnas "PresInicial" y "ModPresup") correspondiente a la cuenta contable que se informa en la columna "CodCuenta"</t>
  </si>
  <si>
    <t>ToTComp:</t>
  </si>
  <si>
    <t>Importe Total de los compromisos del ejercicio (resultante de la sumatoria del 1ero, 2do, 3ero, 4to trimestre  y ajustes del anual) correspondiente a la cuenta contable que se informa en la columna "CodCuenta"</t>
  </si>
  <si>
    <t>SaldoDisp:</t>
  </si>
  <si>
    <t>Importe del saldo disponible del presupuesto de gastos al cierre del ejercicio (resultante de la diferencia entre la columna "ToTAutoriz" menos "ToTComp") correspondiente a la cuenta contable que se informa en la columna "CodCuenta"</t>
  </si>
  <si>
    <t>ToTPag:</t>
  </si>
  <si>
    <t>Importe Total de los pagos realizados en el ejercicio (resultante de la sumatoria del 1ero, 2do, 3ero, 4to trimestre  y ajustes del anual) correspondiente a la cuenta contable que se informa en la columna "CodCuenta"</t>
  </si>
  <si>
    <t>PteDePago:</t>
  </si>
  <si>
    <t>Importe pendiente de pago de los compromisos al cierre del ejercicio (resultante de la diferencia entre la columna "ToTComp" menos "ToTPag") correspondiente a la cuenta contable que se informa en la columna "CodCuenta"</t>
  </si>
  <si>
    <t>REFERENCIAS del modelo:  Movimiento de fondos de cuentas especiales y de terceros anual
(consolidado sintético)</t>
  </si>
  <si>
    <t>CodCuenta1:</t>
  </si>
  <si>
    <t>Código de la cuenta contable especial o de terceros (presupuestaria o extrapresupuestaria) definido por la municipalidad en el plan de cuentas</t>
  </si>
  <si>
    <t>Descrip1:</t>
  </si>
  <si>
    <t>Nombre de la cuenta contable correspondiente al "CodCuenta1"</t>
  </si>
  <si>
    <t>Saldo Inicial:</t>
  </si>
  <si>
    <t>Importe del saldo al inicio del ejercicio correspondiente a la cuenta especial o de terceros (presupuestaria o extrapresupuestaria) que se informa</t>
  </si>
  <si>
    <t>TotIngresos:</t>
  </si>
  <si>
    <t>Importe total resultante de la sumatoria de los ingresos de fondos recibidos en el ejercicio (1ero, 2do, 3ero y 4to trimestre y ajustes del anual), correspondiente a la cuenta especial o de terceros (presupuestaria o extrapresupuestaria) que se informa</t>
  </si>
  <si>
    <t>TotEgresos:</t>
  </si>
  <si>
    <t>Importe total resultante de la sumatoria de las erogaciones del ejercicio (1ero, 2do, 3ero y 4to trimestre y ajustes del anual), relacionados con la ejecución de los fondos correspondiente  a la cuenta especial o de terceros (presupuestaria o extrapresupuestaria) que se informa</t>
  </si>
  <si>
    <t>Saldo al Cierre:</t>
  </si>
  <si>
    <t>Importe del saldo al cierre del ejercicio correspondiente a la cuenta especial o de terceros (presupuestaria o extrapresupuestaria) que se informa</t>
  </si>
  <si>
    <t>REFERENCIAS del modelo: Planilla con detalle de la Deuda consolidada</t>
  </si>
  <si>
    <t>Organismo:</t>
  </si>
  <si>
    <t xml:space="preserve">Nombre del organismo otorgante del préstamo </t>
  </si>
  <si>
    <t>FechaPréstamo:</t>
  </si>
  <si>
    <t>Fecha de recepción del préstamo otorgado por el ente que se informa en la columna "Organismo"</t>
  </si>
  <si>
    <t>DestPréstamo:</t>
  </si>
  <si>
    <t>Destino de los fondos provenientes del préstamo otorgado por el ente que se informa en la columna "Organismo"</t>
  </si>
  <si>
    <t>ImpPréstamo:</t>
  </si>
  <si>
    <t>Importe total del préstamo recibido, otorgado por el ente que se informa en la columna "Organismo"</t>
  </si>
  <si>
    <t>TotCuotasPréstamo:</t>
  </si>
  <si>
    <t>Cantidad total de cuotas en las que se financió el préstamo otorgado por el ente que se informa en la columna "Organismo"</t>
  </si>
  <si>
    <t>TotCuotasAbonadas:</t>
  </si>
  <si>
    <t>Cantidad total de cuotas abonadas del préstamo al cierre del ejercicio que se presenta</t>
  </si>
  <si>
    <t>CuotasAbonEnel Ejercicio:</t>
  </si>
  <si>
    <t>Cantidad de cuotas abonadas durante el ejercicio que se presenta</t>
  </si>
  <si>
    <t>Saldo al Inicio:</t>
  </si>
  <si>
    <t>Importe del capital pendiente de pago al inicio del ejercicio que se presenta</t>
  </si>
  <si>
    <t>AmortizaciónDeLaDeuda:</t>
  </si>
  <si>
    <t>Importe total del capital amortizado en el ejercicio que se presenta, resultante de la sumatoria de los pagos de capital realizados durante los trimestres</t>
  </si>
  <si>
    <t>ImpPtePagoAlCierre:</t>
  </si>
  <si>
    <t>Importe del capital pendiente de pago al cierre del ejercicio que se presenta, resultante de la diferencia entre los importes de las columnas "Saldo al Inicio" y "AmortizaciónDeLaDeuda"</t>
  </si>
  <si>
    <t>InteresesDeLaDeuda:</t>
  </si>
  <si>
    <t>Importe total abonado en el ejercicio en concepto de intereses de la deuda</t>
  </si>
  <si>
    <t>GastosAsoc:</t>
  </si>
  <si>
    <t xml:space="preserve">Importe total abonado en el ejercicio en concepto de gastos asociados (por ejemplo: IVA, gastos administrativos, etc.) </t>
  </si>
  <si>
    <t>Nota:</t>
  </si>
  <si>
    <t>REFERENCIAS del modelo: Planilla con detalle de la Deuda del ejercicio</t>
  </si>
  <si>
    <t>CodPartPpal:</t>
  </si>
  <si>
    <t>NomPartPPal:</t>
  </si>
  <si>
    <t>Nombre de la *partida principal* correspondiente a la cuenta contable que se informa en la columna "CodPartPpal"</t>
  </si>
  <si>
    <t>NumCompromi:</t>
  </si>
  <si>
    <t>Número de compromiso con el que se registra la operación en el registro analítico de compromisos e imputaciones.</t>
  </si>
  <si>
    <t>ConcepCompromi:</t>
  </si>
  <si>
    <t>Detalle del concepto correspondiente al  compromiso que se informa en la columna "NumCompromi"</t>
  </si>
  <si>
    <t>ImpCompromi:</t>
  </si>
  <si>
    <t>Importe correspondiente al compromiso que se informa en la columna "NumCompromi"</t>
  </si>
  <si>
    <t>FechOP:</t>
  </si>
  <si>
    <t>Fecha de la orden de pago que se informa en la columna "NumOP". Debe consignarse en todas las filas donde se informe un "NumOP"</t>
  </si>
  <si>
    <t>NumOP:</t>
  </si>
  <si>
    <t xml:space="preserve">Número de la orden de pago correspondiente al último pago realizado en el ejercicio con relación al compromiso que se informa en la columna "NumCompromi". </t>
  </si>
  <si>
    <t>Pagado:</t>
  </si>
  <si>
    <t>Importe total obtenido de la sumatoria de los pagos realizados en el ejercicio que se presenta (1ero, 2do, 3ero y 4to trimestre), correspondientes al compromiso que se informa en la columna "NumCompromi"</t>
  </si>
  <si>
    <t>Importe pendiente de pago  al cierre del ejercicio que se presenta, correspondiente al compromiso que se informa en la columna "NumCompromi".
El Importe total obtenido de la sumatoria de esta columna debe coincidir con el importe total obtenido de la sumatoria de la columna "PteDePago" del Modelo "Cuadro de ejecución del presupuesto de gastos anual" y del saldo al cierre del ejercicio de la cuenta contable "Compromisos" del libro mayor.</t>
  </si>
  <si>
    <t>CodProv:</t>
  </si>
  <si>
    <t>Código del proveedor definido por la municipalidad en sus registros contables, perteneciente al proveedor que se informa en la columna "NomProv".</t>
  </si>
  <si>
    <t>NomProv:</t>
  </si>
  <si>
    <t>Nombre del proveedor (razón social del emisor del comprobante o nombre del beneficiario de los fondos) relacionado al compromiso que se informa en la columna "NumCompromi", que tenga un importe pendiente de pago al cierre del ejercicio que se presenta</t>
  </si>
  <si>
    <t>cuit:</t>
  </si>
  <si>
    <t>C.U.I.T. del proveedor que se informa en la columna "NomProv"</t>
  </si>
  <si>
    <t>cae o cai:</t>
  </si>
  <si>
    <t xml:space="preserve">CAE o CAI del comprobante que se informa en la columna "PVyNC" </t>
  </si>
  <si>
    <t>FecFact:</t>
  </si>
  <si>
    <t xml:space="preserve">Fecha del comprobante que se informa en la columna "PVyNC" </t>
  </si>
  <si>
    <t>TipoComprobante:</t>
  </si>
  <si>
    <t>Código numérico establecido por la A.R.C.A.-ex AFIP- en la tabla que se adjunta en la hoja "Tipos de comprobantes" y que corresponde al comprobante que se informa en la columna "PVyNC"</t>
  </si>
  <si>
    <t>PVyNC:</t>
  </si>
  <si>
    <t>Número del punto de venta y del comprobante emitido por el proveedor, que respalde el registro de compromiso informado en la columna "NumCompromi". En caso que un compromiso esté respaldado por más de un comprobante, estos se deben informar en distintas filas asociadas al mismo compromiso.</t>
  </si>
  <si>
    <t>Importe del comprobante que se informa en la columna "PVyNC"</t>
  </si>
  <si>
    <t>REFERENCIAS del modelo:  Planilla con la evolución de Residuos pasivos de ejercicios anteriores</t>
  </si>
  <si>
    <t>Año:</t>
  </si>
  <si>
    <t>Número del año en el que se originó el residuo pasivo</t>
  </si>
  <si>
    <t>Código de la cuenta contable definida por la municipalidad en el plan de cuentas, correspondiente a la *partida principal* del presupuesto de gastos conforme al nomenclador dispuesto en el Anexo I de la Resolución IV-N°3 T.C., que contiene la deuda originada por compromisos de ejercicios anteriores al de la rendición que se presenta</t>
  </si>
  <si>
    <t>NomPartPpal:</t>
  </si>
  <si>
    <t>Importe de residuos pasivos de ejercicios anteriores al inicio del ejercicio que se presenta, correspondiente a la cuenta que se informa en la columna "CodPartPpal"</t>
  </si>
  <si>
    <t>Importe de los pagos de los residuos pasivos de ejercicios anteriores resultante de la sumatoria de los pagos realizados en el ejercicio que se presenta (1ero, 2do, 3ero y 4to trimestre), correspondientes a la partida principal que se informa en la columna "CodPartPpal".</t>
  </si>
  <si>
    <t>Importe de residuos pasivos de ejercicios anteriores al cierre del ejercicio, correspondiente a la partida principal que se informa en la columna "CodPartPpal".
El Importe total obtenido de la sumatoria de esta columna debe coincidir con la sumatoria de los saldos al cierre de ejercicio de las cuentas contables de residuos pasivos de ejercicios anteriores del libro mayor.</t>
  </si>
  <si>
    <t>Modelo N° 23 - Anexo I - Resolución IV-N° 3</t>
  </si>
  <si>
    <r>
      <rPr>
        <sz val="11"/>
        <rFont val="Calibri"/>
        <family val="2"/>
        <scheme val="minor"/>
      </rPr>
      <t>Código de la cuenta contable definida por la municipalidad en el plan de cuentas, correspondiente a la *partida principal* del presupuesto de gastos conforme al</t>
    </r>
    <r>
      <rPr>
        <u/>
        <sz val="11"/>
        <color theme="10"/>
        <rFont val="Calibri"/>
        <family val="2"/>
        <scheme val="minor"/>
      </rPr>
      <t xml:space="preserve"> nomenclador dispuesto en el Anexo I de la Resolución IV-N°3 T.C.</t>
    </r>
    <r>
      <rPr>
        <sz val="11"/>
        <rFont val="Calibri"/>
        <family val="2"/>
        <scheme val="minor"/>
      </rPr>
      <t>, que contiene la deuda originada por compromisos del ejercicio que se presenta</t>
    </r>
  </si>
  <si>
    <t>Nota 1:</t>
  </si>
  <si>
    <t>Nota 2:</t>
  </si>
  <si>
    <t>Nota 3:</t>
  </si>
  <si>
    <t>Al convertir este libro a formato PDF se deberá mantener el orden de la información conforme a lo establecido en los incisos 1) a 11) del Artículo 18 de la Resolución IV-N°3 sustituido por la Resolución IV - N°45 T.C.</t>
  </si>
  <si>
    <t>Tabla 1</t>
  </si>
  <si>
    <t>Tabla 2</t>
  </si>
  <si>
    <t>Municipalidad</t>
  </si>
  <si>
    <t>Nomenclatura</t>
  </si>
  <si>
    <t>Libro / Planilla contable</t>
  </si>
  <si>
    <t>ALBAPO</t>
  </si>
  <si>
    <t>Libro Diario</t>
  </si>
  <si>
    <t>LibDIARIO</t>
  </si>
  <si>
    <t>ALMAFU</t>
  </si>
  <si>
    <t>Libro Mayor</t>
  </si>
  <si>
    <t>LibMAYOR</t>
  </si>
  <si>
    <t>APOSTO</t>
  </si>
  <si>
    <t>Libro Caja</t>
  </si>
  <si>
    <t>LibCAJA</t>
  </si>
  <si>
    <t>ARISTO</t>
  </si>
  <si>
    <t>Planillas de Registro de Compromisos, Imputaciones y Pagos</t>
  </si>
  <si>
    <t>PllasREG-COM-IMP-PAG</t>
  </si>
  <si>
    <t>ARROYO</t>
  </si>
  <si>
    <t>Planillas de Ingresos de Caja</t>
  </si>
  <si>
    <t>PllasINGR-CAJA</t>
  </si>
  <si>
    <t>AZARA</t>
  </si>
  <si>
    <t>Planillas de Bancos</t>
  </si>
  <si>
    <t>PllasBANCOS</t>
  </si>
  <si>
    <t>BIRIGO</t>
  </si>
  <si>
    <t>Planillas de Altas y Bajas de Inventario</t>
  </si>
  <si>
    <t>PllasALTAS-BAJAS-INV</t>
  </si>
  <si>
    <t>BONPLA</t>
  </si>
  <si>
    <t>Libro Registro Permanente de Inventario</t>
  </si>
  <si>
    <t>LibREG-PERM-INV</t>
  </si>
  <si>
    <t>CAAYAR</t>
  </si>
  <si>
    <t>Libro Registro de Bajas de Inventario histórico</t>
  </si>
  <si>
    <t>LibBAJAS-HISTORICO</t>
  </si>
  <si>
    <t>CGRAND</t>
  </si>
  <si>
    <t>Lib-Est-Sit-PEF</t>
  </si>
  <si>
    <t>CRAMON</t>
  </si>
  <si>
    <t>CVIERA</t>
  </si>
  <si>
    <t>CANDEL</t>
  </si>
  <si>
    <t>CAPIOV</t>
  </si>
  <si>
    <t>CARAGU</t>
  </si>
  <si>
    <t>CEAZUL</t>
  </si>
  <si>
    <t>CECORA</t>
  </si>
  <si>
    <t>CALBER</t>
  </si>
  <si>
    <t>CAUROR</t>
  </si>
  <si>
    <t>CDELIC</t>
  </si>
  <si>
    <t>CPOLAN</t>
  </si>
  <si>
    <t>CVICTO</t>
  </si>
  <si>
    <t>CWANDA</t>
  </si>
  <si>
    <t>CTEAND</t>
  </si>
  <si>
    <t>CSIERRA</t>
  </si>
  <si>
    <t>CORPUS</t>
  </si>
  <si>
    <t>2ARROY</t>
  </si>
  <si>
    <t>2DMAYO</t>
  </si>
  <si>
    <t>2HERMA</t>
  </si>
  <si>
    <t>ALCAZA</t>
  </si>
  <si>
    <t>DORADO</t>
  </si>
  <si>
    <t>SOBERB</t>
  </si>
  <si>
    <t>FACHIN</t>
  </si>
  <si>
    <t>FAMEGH</t>
  </si>
  <si>
    <t>FRACRA</t>
  </si>
  <si>
    <t>GARUHA</t>
  </si>
  <si>
    <t>GARUPA</t>
  </si>
  <si>
    <t>ALVEAR</t>
  </si>
  <si>
    <t>URQUIZ</t>
  </si>
  <si>
    <t>GLOPEZ</t>
  </si>
  <si>
    <t>GOROCA</t>
  </si>
  <si>
    <t>GUARAN</t>
  </si>
  <si>
    <t>HYRIGO</t>
  </si>
  <si>
    <t>ITACAR</t>
  </si>
  <si>
    <t>JAMERI</t>
  </si>
  <si>
    <t>LNALEM</t>
  </si>
  <si>
    <t>LIBERT</t>
  </si>
  <si>
    <t>LORETO</t>
  </si>
  <si>
    <t>HELECH</t>
  </si>
  <si>
    <t>MARTIR</t>
  </si>
  <si>
    <t>MGRAND</t>
  </si>
  <si>
    <t>MONTEC</t>
  </si>
  <si>
    <t>9DEJUL</t>
  </si>
  <si>
    <t>OBERA</t>
  </si>
  <si>
    <t>OVANDR</t>
  </si>
  <si>
    <t>PANAMB</t>
  </si>
  <si>
    <t>POSADA</t>
  </si>
  <si>
    <t>POAZUL</t>
  </si>
  <si>
    <t>PROFUN</t>
  </si>
  <si>
    <t>PTOESP</t>
  </si>
  <si>
    <t>IGUAZU</t>
  </si>
  <si>
    <t>PLEONI</t>
  </si>
  <si>
    <t>PPIRAY</t>
  </si>
  <si>
    <t>PTRICO</t>
  </si>
  <si>
    <t>MONTOY</t>
  </si>
  <si>
    <t>ENCANT</t>
  </si>
  <si>
    <t>SANTON</t>
  </si>
  <si>
    <t>SIGNAC</t>
  </si>
  <si>
    <t>SJAVIER</t>
  </si>
  <si>
    <t>SNJOSE</t>
  </si>
  <si>
    <t>SMARTI</t>
  </si>
  <si>
    <t>SPEDRO</t>
  </si>
  <si>
    <t>SVICEN</t>
  </si>
  <si>
    <t>STAANA</t>
  </si>
  <si>
    <t>SMARIA</t>
  </si>
  <si>
    <t>SLINIER</t>
  </si>
  <si>
    <t>STPIPO</t>
  </si>
  <si>
    <t>3CAPON</t>
  </si>
  <si>
    <t>25MAYO</t>
  </si>
  <si>
    <r>
      <rPr>
        <b/>
        <sz val="11"/>
        <color theme="1"/>
        <rFont val="Calibri"/>
        <family val="2"/>
        <scheme val="minor"/>
      </rPr>
      <t xml:space="preserve">Para nombrar el libro o planilla contable con la siguiente estructura:                          “MUNICIPIO_EJERCICIO_PERIODO_NOMBRE_VERSION" completá cada elemento del nombre según el siguiente detalle: </t>
    </r>
    <r>
      <rPr>
        <sz val="11"/>
        <color theme="1"/>
        <rFont val="Calibri"/>
        <family val="2"/>
        <scheme val="minor"/>
      </rPr>
      <t xml:space="preserve">
• En “MUNICIPIO” debés consignar la nomenclatura asignada a tu municipalidad en la Tabla 1; 
• En “EJERCICIO” el número de año que corresponde al ejercicio que se presenta; 
• En “PERIODO” el número del período de las registraciones contables, siendo: 1 para las del primer trimestre, 2 para las del segundo, 3 para las del tercero, 4 para las del cuarto y 5 para las del cierre anual; 
• En “NOMBRE” debes consignar la nomenclatura asignada a cada libro o planilla contable según la Tabla 2; 
• En “VERSION” debés consignar "V.01" para la primera presentación que realices dentro del período anual, V.02 para la segunda presentación dentro del mismo período y ss.</t>
    </r>
  </si>
  <si>
    <r>
      <rPr>
        <b/>
        <sz val="11"/>
        <rFont val="Calibri"/>
        <family val="2"/>
        <scheme val="minor"/>
      </rPr>
      <t>Para convertir a PDF</t>
    </r>
    <r>
      <rPr>
        <sz val="11"/>
        <rFont val="Calibri"/>
        <family val="2"/>
        <scheme val="minor"/>
      </rPr>
      <t xml:space="preserve"> los archivos confeccionados en Excel (XLS), podes seguir las siguientes indicaciones de configuración rápida (versión 2021 Microsoft Excel) :
•	</t>
    </r>
    <r>
      <rPr>
        <b/>
        <sz val="11"/>
        <rFont val="Calibri"/>
        <family val="2"/>
        <scheme val="minor"/>
      </rPr>
      <t>Ingresá</t>
    </r>
    <r>
      <rPr>
        <sz val="11"/>
        <rFont val="Calibri"/>
        <family val="2"/>
        <scheme val="minor"/>
      </rPr>
      <t xml:space="preserve"> al menú “Archivo” y luego a la opción “Imprimir”.
•	</t>
    </r>
    <r>
      <rPr>
        <b/>
        <sz val="11"/>
        <rFont val="Calibri"/>
        <family val="2"/>
        <scheme val="minor"/>
      </rPr>
      <t>En</t>
    </r>
    <r>
      <rPr>
        <sz val="11"/>
        <rFont val="Calibri"/>
        <family val="2"/>
        <scheme val="minor"/>
      </rPr>
      <t xml:space="preserve"> IMPRESORA desplegá la lista y seleccioná la opción “Microsoft Print to PDF”
•	</t>
    </r>
    <r>
      <rPr>
        <b/>
        <sz val="11"/>
        <rFont val="Calibri"/>
        <family val="2"/>
        <scheme val="minor"/>
      </rPr>
      <t>En</t>
    </r>
    <r>
      <rPr>
        <sz val="11"/>
        <rFont val="Calibri"/>
        <family val="2"/>
        <scheme val="minor"/>
      </rPr>
      <t xml:space="preserve"> CONFIGURACIÓN seleccioná la opción "Imprimir todo el libro" y en las casillas de "Páginas", en la primera consigná el número "6" y la siguiente dejá vacía. Desplegá las “opciones de escala” y seleccioná la opción “Ajustar todas las columnas en una página”.
•	</t>
    </r>
    <r>
      <rPr>
        <b/>
        <sz val="11"/>
        <rFont val="Calibri"/>
        <family val="2"/>
        <scheme val="minor"/>
      </rPr>
      <t>Presioná</t>
    </r>
    <r>
      <rPr>
        <sz val="11"/>
        <rFont val="Calibri"/>
        <family val="2"/>
        <scheme val="minor"/>
      </rPr>
      <t xml:space="preserve"> “Imprimir” y, al abrirse la ventana de diálogo, elegí la ubicación donde querés guardar el archivo. Luego, guardalo con el nombre que se indica en la Nota 2.
Aclaración: la función para ajustar columnas en una sola página al imprimir o guardar un archivo está disponible en las versiones 2007, 2010, 2013, 2016, 2019 y 2021 de Microsoft Excel.</t>
    </r>
  </si>
  <si>
    <t xml:space="preserve">En este anexo se deben consignar los préstamos de mediano y largo plazo contraídos por la municipalidad con diversas entidades, tales como organismos provinciales, bancos, empresas del Estado,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</si>
</sst>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b/>
      <sz val="11"/>
      <color theme="1"/>
      <name val="Times New Roman"/>
      <family val="1"/>
    </font>
    <font>
      <sz val="11"/>
      <color theme="1"/>
      <name val="Times New Roman"/>
      <family val="1"/>
    </font>
    <font>
      <sz val="11"/>
      <color rgb="FF000000"/>
      <name val="Times New Roman"/>
      <family val="1"/>
    </font>
    <font>
      <sz val="12"/>
      <color theme="1"/>
      <name val="Times New Roman"/>
      <family val="1"/>
    </font>
    <font>
      <sz val="14"/>
      <color theme="1"/>
      <name val="Times New Roman"/>
      <family val="1"/>
    </font>
    <font>
      <b/>
      <sz val="12"/>
      <color theme="1"/>
      <name val="Times New Roman"/>
      <family val="1"/>
    </font>
    <font>
      <b/>
      <sz val="14"/>
      <color theme="1"/>
      <name val="Times New Roman"/>
      <family val="1"/>
    </font>
    <font>
      <b/>
      <sz val="11"/>
      <color rgb="FF000000"/>
      <name val="Times New Roman"/>
      <family val="1"/>
    </font>
    <font>
      <sz val="11"/>
      <name val="Calibri"/>
      <family val="2"/>
      <scheme val="minor"/>
    </font>
    <font>
      <b/>
      <sz val="12"/>
      <name val="Times New Roman"/>
      <family val="1"/>
    </font>
    <font>
      <b/>
      <sz val="11"/>
      <name val="Times New Roman"/>
      <family val="1"/>
    </font>
    <font>
      <b/>
      <sz val="11"/>
      <color theme="1"/>
      <name val="Calibri"/>
      <family val="2"/>
      <scheme val="minor"/>
    </font>
    <font>
      <u/>
      <sz val="11"/>
      <color theme="10"/>
      <name val="Calibri"/>
      <family val="2"/>
      <scheme val="minor"/>
    </font>
    <font>
      <sz val="11"/>
      <color rgb="FF0070C0"/>
      <name val="Calibri"/>
      <family val="2"/>
      <scheme val="minor"/>
    </font>
    <font>
      <sz val="11"/>
      <color theme="10"/>
      <name val="Calibri"/>
      <family val="2"/>
      <scheme val="minor"/>
    </font>
    <font>
      <b/>
      <sz val="11"/>
      <name val="Calibri"/>
      <family val="2"/>
      <scheme val="minor"/>
    </font>
    <font>
      <b/>
      <sz val="11"/>
      <color theme="0"/>
      <name val="Calibri"/>
      <family val="2"/>
      <scheme val="minor"/>
    </font>
    <font>
      <sz val="12"/>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theme="0" tint="-0.34998626667073579"/>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252">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4" fillId="0" borderId="0" xfId="0" applyFont="1" applyBorder="1" applyProtection="1">
      <protection locked="0"/>
    </xf>
    <xf numFmtId="0" fontId="4" fillId="0" borderId="14" xfId="0" applyFont="1" applyBorder="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Protection="1">
      <protection locked="0"/>
    </xf>
    <xf numFmtId="0" fontId="3" fillId="3" borderId="18" xfId="0" applyFont="1" applyFill="1" applyBorder="1" applyProtection="1">
      <protection locked="0"/>
    </xf>
    <xf numFmtId="4" fontId="3" fillId="3" borderId="19" xfId="0" applyNumberFormat="1" applyFont="1" applyFill="1" applyBorder="1" applyProtection="1">
      <protection locked="0"/>
    </xf>
    <xf numFmtId="0" fontId="8" fillId="0" borderId="5" xfId="0" applyFont="1" applyBorder="1" applyProtection="1">
      <protection locked="0"/>
    </xf>
    <xf numFmtId="4" fontId="8" fillId="0" borderId="20" xfId="0" applyNumberFormat="1" applyFont="1" applyBorder="1" applyProtection="1">
      <protection locked="0"/>
    </xf>
    <xf numFmtId="0" fontId="3" fillId="0" borderId="5" xfId="0" applyFont="1" applyBorder="1" applyProtection="1">
      <protection locked="0"/>
    </xf>
    <xf numFmtId="4" fontId="3" fillId="0" borderId="20" xfId="0" applyNumberFormat="1" applyFont="1" applyBorder="1" applyProtection="1">
      <protection locked="0"/>
    </xf>
    <xf numFmtId="4" fontId="3" fillId="3" borderId="20" xfId="0" applyNumberFormat="1" applyFont="1" applyFill="1" applyBorder="1" applyProtection="1">
      <protection locked="0"/>
    </xf>
    <xf numFmtId="4" fontId="3" fillId="0" borderId="20" xfId="0" applyNumberFormat="1" applyFont="1" applyBorder="1" applyAlignment="1" applyProtection="1">
      <alignment horizontal="right"/>
      <protection locked="0"/>
    </xf>
    <xf numFmtId="4" fontId="8" fillId="3" borderId="1" xfId="0" applyNumberFormat="1" applyFont="1" applyFill="1" applyBorder="1" applyAlignment="1" applyProtection="1">
      <alignment horizontal="right"/>
      <protection locked="0"/>
    </xf>
    <xf numFmtId="0" fontId="1" fillId="0" borderId="2" xfId="0" applyFont="1" applyBorder="1" applyProtection="1"/>
    <xf numFmtId="0" fontId="1" fillId="0" borderId="1" xfId="0" applyFont="1" applyBorder="1" applyAlignment="1" applyProtection="1">
      <alignment horizontal="center"/>
    </xf>
    <xf numFmtId="0" fontId="8" fillId="3" borderId="1" xfId="0" applyFont="1" applyFill="1" applyBorder="1" applyAlignment="1" applyProtection="1">
      <alignment horizontal="right"/>
    </xf>
    <xf numFmtId="0" fontId="0" fillId="0" borderId="0" xfId="0" applyProtection="1">
      <protection locked="0"/>
    </xf>
    <xf numFmtId="0" fontId="1" fillId="0" borderId="0" xfId="0" applyFont="1" applyBorder="1" applyAlignment="1" applyProtection="1">
      <alignment horizontal="center"/>
      <protection locked="0"/>
    </xf>
    <xf numFmtId="0" fontId="1" fillId="0" borderId="1" xfId="0" applyFont="1" applyBorder="1" applyAlignment="1" applyProtection="1"/>
    <xf numFmtId="0" fontId="1" fillId="0" borderId="2" xfId="0" applyFont="1" applyBorder="1" applyAlignment="1" applyProtection="1"/>
    <xf numFmtId="0" fontId="1" fillId="0" borderId="4" xfId="0" applyFont="1" applyBorder="1" applyAlignment="1" applyProtection="1">
      <alignment horizontal="left"/>
      <protection locked="0"/>
    </xf>
    <xf numFmtId="4" fontId="2" fillId="0" borderId="22" xfId="0" applyNumberFormat="1" applyFont="1" applyBorder="1" applyAlignment="1" applyProtection="1">
      <alignment horizontal="right"/>
      <protection locked="0"/>
    </xf>
    <xf numFmtId="0" fontId="4" fillId="0" borderId="5" xfId="0" applyFont="1" applyBorder="1" applyProtection="1">
      <protection locked="0"/>
    </xf>
    <xf numFmtId="0" fontId="4" fillId="0" borderId="21" xfId="0" applyFont="1" applyBorder="1" applyProtection="1">
      <protection locked="0"/>
    </xf>
    <xf numFmtId="4" fontId="2" fillId="0" borderId="6" xfId="0" applyNumberFormat="1" applyFont="1" applyBorder="1" applyAlignment="1" applyProtection="1">
      <alignment horizontal="right"/>
      <protection locked="0"/>
    </xf>
    <xf numFmtId="0" fontId="1" fillId="0" borderId="1" xfId="0" applyFont="1" applyBorder="1" applyAlignment="1" applyProtection="1">
      <alignment horizontal="center" vertical="center" wrapText="1"/>
    </xf>
    <xf numFmtId="0" fontId="1" fillId="0" borderId="0" xfId="0" applyFont="1" applyBorder="1" applyAlignment="1" applyProtection="1">
      <protection locked="0"/>
    </xf>
    <xf numFmtId="0" fontId="0" fillId="0" borderId="0" xfId="0" applyBorder="1" applyAlignment="1" applyProtection="1">
      <protection locked="0"/>
    </xf>
    <xf numFmtId="0" fontId="0" fillId="0" borderId="0" xfId="0" applyBorder="1" applyProtection="1">
      <protection locked="0"/>
    </xf>
    <xf numFmtId="0" fontId="0" fillId="0" borderId="0" xfId="0" applyFill="1" applyBorder="1" applyAlignment="1" applyProtection="1">
      <alignment wrapText="1"/>
      <protection locked="0"/>
    </xf>
    <xf numFmtId="0" fontId="5" fillId="0" borderId="0" xfId="0" applyFont="1" applyBorder="1" applyAlignment="1" applyProtection="1">
      <alignment horizontal="left" wrapText="1"/>
      <protection locked="0"/>
    </xf>
    <xf numFmtId="0" fontId="5" fillId="0" borderId="0" xfId="0" applyFont="1" applyBorder="1" applyProtection="1">
      <protection locked="0"/>
    </xf>
    <xf numFmtId="0" fontId="2" fillId="0" borderId="1" xfId="0" applyFont="1" applyBorder="1" applyProtection="1">
      <protection locked="0"/>
    </xf>
    <xf numFmtId="4" fontId="2" fillId="0" borderId="1" xfId="0" applyNumberFormat="1" applyFont="1" applyBorder="1" applyProtection="1">
      <protection locked="0"/>
    </xf>
    <xf numFmtId="0" fontId="6" fillId="0" borderId="1" xfId="0" applyFont="1" applyBorder="1" applyProtection="1"/>
    <xf numFmtId="0" fontId="2" fillId="0" borderId="13" xfId="0" applyFont="1" applyBorder="1" applyProtection="1">
      <protection locked="0"/>
    </xf>
    <xf numFmtId="0" fontId="2" fillId="0" borderId="0" xfId="0" applyFont="1" applyBorder="1" applyProtection="1">
      <protection locked="0"/>
    </xf>
    <xf numFmtId="4" fontId="2" fillId="0" borderId="7" xfId="0" applyNumberFormat="1" applyFont="1" applyBorder="1" applyAlignment="1" applyProtection="1">
      <alignment horizontal="right"/>
      <protection locked="0"/>
    </xf>
    <xf numFmtId="0" fontId="1" fillId="0" borderId="4" xfId="0" applyFont="1" applyBorder="1" applyAlignment="1" applyProtection="1">
      <alignment horizontal="left"/>
    </xf>
    <xf numFmtId="0" fontId="1" fillId="0" borderId="1" xfId="0" applyFont="1" applyBorder="1" applyAlignment="1" applyProtection="1">
      <alignment horizontal="left"/>
    </xf>
    <xf numFmtId="0" fontId="1" fillId="0" borderId="10" xfId="0" applyFont="1" applyFill="1" applyBorder="1" applyProtection="1"/>
    <xf numFmtId="0" fontId="1" fillId="0" borderId="13" xfId="0" applyFont="1" applyFill="1" applyBorder="1" applyProtection="1"/>
    <xf numFmtId="0" fontId="2" fillId="0" borderId="13" xfId="0" applyFont="1" applyFill="1" applyBorder="1" applyProtection="1">
      <protection locked="0"/>
    </xf>
    <xf numFmtId="0" fontId="4" fillId="0" borderId="0" xfId="0" applyFont="1" applyFill="1" applyBorder="1" applyProtection="1">
      <protection locked="0"/>
    </xf>
    <xf numFmtId="0" fontId="4" fillId="0" borderId="14" xfId="0" applyFont="1" applyFill="1" applyBorder="1" applyProtection="1">
      <protection locked="0"/>
    </xf>
    <xf numFmtId="0" fontId="1" fillId="0" borderId="15" xfId="0" applyFont="1" applyFill="1" applyBorder="1" applyProtection="1"/>
    <xf numFmtId="0" fontId="1" fillId="0" borderId="13" xfId="0" applyFont="1" applyFill="1" applyBorder="1" applyProtection="1">
      <protection locked="0"/>
    </xf>
    <xf numFmtId="0" fontId="4" fillId="0" borderId="0" xfId="0" applyFont="1" applyFill="1" applyBorder="1" applyAlignment="1" applyProtection="1">
      <alignment horizontal="left" wrapText="1"/>
      <protection locked="0"/>
    </xf>
    <xf numFmtId="0" fontId="4" fillId="0" borderId="14" xfId="0" applyFont="1" applyFill="1" applyBorder="1" applyAlignment="1" applyProtection="1">
      <alignment horizontal="left" wrapText="1"/>
      <protection locked="0"/>
    </xf>
    <xf numFmtId="0" fontId="2" fillId="0" borderId="0" xfId="0" applyFont="1" applyAlignment="1">
      <alignment horizontal="center"/>
    </xf>
    <xf numFmtId="0" fontId="6" fillId="0" borderId="0" xfId="0" applyFont="1" applyAlignment="1">
      <alignment horizontal="left"/>
    </xf>
    <xf numFmtId="0" fontId="1"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vertical="top" wrapText="1"/>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top"/>
    </xf>
    <xf numFmtId="0" fontId="10" fillId="0" borderId="0" xfId="0" applyFont="1" applyAlignment="1">
      <alignment horizontal="left"/>
    </xf>
    <xf numFmtId="0" fontId="11" fillId="0" borderId="1" xfId="0" applyFont="1" applyFill="1" applyBorder="1" applyAlignment="1" applyProtection="1">
      <alignment horizontal="center" wrapText="1"/>
    </xf>
    <xf numFmtId="0" fontId="0" fillId="0" borderId="0" xfId="0" applyFill="1" applyBorder="1" applyAlignment="1" applyProtection="1">
      <protection locked="0"/>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xf numFmtId="0" fontId="8" fillId="0" borderId="1" xfId="0" applyFont="1" applyFill="1" applyBorder="1" applyAlignment="1" applyProtection="1">
      <alignment horizontal="left"/>
    </xf>
    <xf numFmtId="4" fontId="1" fillId="0" borderId="1" xfId="0" applyNumberFormat="1" applyFont="1" applyBorder="1" applyProtection="1">
      <protection locked="0"/>
    </xf>
    <xf numFmtId="0" fontId="8" fillId="0" borderId="1" xfId="0" applyFont="1" applyFill="1" applyBorder="1" applyAlignment="1" applyProtection="1">
      <alignment horizontal="center"/>
    </xf>
    <xf numFmtId="0" fontId="9" fillId="0" borderId="0" xfId="0" applyFont="1" applyFill="1" applyBorder="1" applyAlignment="1" applyProtection="1">
      <protection locked="0"/>
    </xf>
    <xf numFmtId="0" fontId="11" fillId="0" borderId="1" xfId="0" applyFont="1" applyFill="1" applyBorder="1" applyAlignment="1" applyProtection="1">
      <alignment horizontal="center"/>
    </xf>
    <xf numFmtId="0" fontId="9" fillId="0" borderId="0" xfId="0" applyFont="1" applyFill="1" applyBorder="1" applyAlignment="1" applyProtection="1">
      <alignment wrapText="1"/>
      <protection locked="0"/>
    </xf>
    <xf numFmtId="0" fontId="1" fillId="0" borderId="1"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7" fillId="0" borderId="0" xfId="0" applyFont="1" applyBorder="1" applyProtection="1">
      <protection locked="0"/>
    </xf>
    <xf numFmtId="0" fontId="1" fillId="0" borderId="13" xfId="0" applyFont="1" applyBorder="1" applyProtection="1"/>
    <xf numFmtId="0" fontId="1" fillId="0" borderId="0" xfId="0" applyFont="1" applyProtection="1"/>
    <xf numFmtId="0" fontId="11" fillId="0" borderId="1" xfId="0" applyFont="1" applyFill="1" applyBorder="1" applyAlignment="1" applyProtection="1">
      <protection locked="0"/>
    </xf>
    <xf numFmtId="0" fontId="11" fillId="0" borderId="1" xfId="0" applyFont="1" applyFill="1" applyBorder="1" applyAlignment="1" applyProtection="1">
      <alignment horizontal="center" vertical="center" wrapText="1"/>
      <protection locked="0"/>
    </xf>
    <xf numFmtId="49" fontId="9" fillId="0" borderId="0" xfId="0" applyNumberFormat="1" applyFont="1" applyFill="1" applyBorder="1" applyProtection="1">
      <protection locked="0"/>
    </xf>
    <xf numFmtId="49" fontId="0" fillId="0" borderId="0" xfId="0" applyNumberFormat="1" applyProtection="1">
      <protection locked="0"/>
    </xf>
    <xf numFmtId="4" fontId="9" fillId="0" borderId="0" xfId="0" applyNumberFormat="1" applyFont="1" applyFill="1" applyBorder="1" applyProtection="1">
      <protection locked="0"/>
    </xf>
    <xf numFmtId="4" fontId="0" fillId="0" borderId="0" xfId="0" applyNumberFormat="1" applyProtection="1">
      <protection locked="0"/>
    </xf>
    <xf numFmtId="0" fontId="11" fillId="0" borderId="0" xfId="0" applyFont="1" applyFill="1" applyBorder="1" applyAlignment="1" applyProtection="1">
      <protection locked="0"/>
    </xf>
    <xf numFmtId="49" fontId="0" fillId="0" borderId="0" xfId="0" applyNumberFormat="1" applyBorder="1" applyProtection="1">
      <protection locked="0"/>
    </xf>
    <xf numFmtId="4" fontId="0" fillId="0" borderId="0" xfId="0" applyNumberFormat="1" applyBorder="1" applyProtection="1">
      <protection locked="0"/>
    </xf>
    <xf numFmtId="164" fontId="9" fillId="0" borderId="0" xfId="0" applyNumberFormat="1" applyFont="1" applyFill="1" applyBorder="1" applyProtection="1">
      <protection locked="0"/>
    </xf>
    <xf numFmtId="164" fontId="0" fillId="0" borderId="0" xfId="0" applyNumberFormat="1" applyBorder="1" applyProtection="1">
      <protection locked="0"/>
    </xf>
    <xf numFmtId="164" fontId="0" fillId="0" borderId="0" xfId="0" applyNumberFormat="1" applyProtection="1">
      <protection locked="0"/>
    </xf>
    <xf numFmtId="3" fontId="9" fillId="0" borderId="0" xfId="0" applyNumberFormat="1" applyFont="1" applyFill="1" applyBorder="1" applyProtection="1">
      <protection locked="0"/>
    </xf>
    <xf numFmtId="3" fontId="0" fillId="0" borderId="0" xfId="0" applyNumberFormat="1" applyBorder="1" applyProtection="1">
      <protection locked="0"/>
    </xf>
    <xf numFmtId="3" fontId="0" fillId="0" borderId="0" xfId="0" applyNumberFormat="1" applyProtection="1">
      <protection locked="0"/>
    </xf>
    <xf numFmtId="0" fontId="6" fillId="0" borderId="3" xfId="0" applyFont="1" applyBorder="1" applyProtection="1">
      <protection locked="0"/>
    </xf>
    <xf numFmtId="0" fontId="1" fillId="0" borderId="3" xfId="0" applyFont="1" applyFill="1" applyBorder="1" applyAlignment="1" applyProtection="1">
      <alignment wrapText="1"/>
      <protection locked="0"/>
    </xf>
    <xf numFmtId="0" fontId="1" fillId="0" borderId="1" xfId="0" applyFont="1" applyBorder="1" applyAlignment="1" applyProtection="1">
      <alignment horizontal="left"/>
    </xf>
    <xf numFmtId="0" fontId="0" fillId="0" borderId="0" xfId="0" applyProtection="1"/>
    <xf numFmtId="0" fontId="1" fillId="5" borderId="1" xfId="0" applyFont="1" applyFill="1" applyBorder="1" applyAlignment="1" applyProtection="1">
      <alignment horizontal="center"/>
    </xf>
    <xf numFmtId="0" fontId="4" fillId="0" borderId="1" xfId="0" applyFont="1" applyBorder="1" applyAlignment="1" applyProtection="1">
      <alignment horizontal="left"/>
    </xf>
    <xf numFmtId="0" fontId="2" fillId="0" borderId="1" xfId="0" applyFont="1" applyBorder="1" applyProtection="1"/>
    <xf numFmtId="0" fontId="11" fillId="0" borderId="1" xfId="0" applyFont="1" applyBorder="1" applyProtection="1"/>
    <xf numFmtId="0" fontId="4" fillId="0" borderId="1" xfId="0" applyFont="1" applyBorder="1" applyAlignment="1" applyProtection="1">
      <alignment horizontal="left" vertical="top"/>
    </xf>
    <xf numFmtId="0" fontId="4" fillId="0" borderId="1" xfId="0" applyFont="1" applyBorder="1" applyAlignment="1" applyProtection="1">
      <alignment horizontal="left" vertical="top" wrapText="1"/>
    </xf>
    <xf numFmtId="0" fontId="18" fillId="0" borderId="1" xfId="0" applyFont="1" applyBorder="1" applyAlignment="1" applyProtection="1">
      <alignment horizontal="left" vertical="center"/>
    </xf>
    <xf numFmtId="0" fontId="11" fillId="0" borderId="1" xfId="0" applyFont="1" applyBorder="1" applyAlignment="1" applyProtection="1">
      <alignment horizontal="left"/>
    </xf>
    <xf numFmtId="0" fontId="4" fillId="0" borderId="1" xfId="0" applyFont="1" applyBorder="1" applyAlignment="1" applyProtection="1">
      <alignment horizontal="left" vertical="center"/>
    </xf>
    <xf numFmtId="0" fontId="18" fillId="0" borderId="1" xfId="0" applyFont="1" applyBorder="1" applyAlignment="1" applyProtection="1">
      <alignment horizontal="left" vertical="top"/>
    </xf>
    <xf numFmtId="0" fontId="18" fillId="0" borderId="1" xfId="0" applyFont="1" applyBorder="1" applyAlignment="1" applyProtection="1">
      <alignment horizontal="left"/>
    </xf>
    <xf numFmtId="49" fontId="1" fillId="0" borderId="1" xfId="0" applyNumberFormat="1" applyFont="1" applyBorder="1" applyAlignment="1" applyProtection="1">
      <alignment horizontal="left"/>
    </xf>
    <xf numFmtId="0" fontId="0" fillId="0" borderId="0" xfId="0" applyAlignment="1" applyProtection="1">
      <alignment horizontal="left"/>
    </xf>
    <xf numFmtId="0" fontId="12" fillId="0" borderId="1" xfId="0" applyFont="1" applyBorder="1" applyAlignment="1" applyProtection="1">
      <alignment vertical="center"/>
    </xf>
    <xf numFmtId="0" fontId="13" fillId="0" borderId="1" xfId="1" applyBorder="1" applyAlignment="1" applyProtection="1">
      <alignment vertical="center"/>
    </xf>
    <xf numFmtId="0" fontId="12" fillId="0" borderId="1" xfId="0" applyFont="1" applyBorder="1" applyAlignment="1" applyProtection="1">
      <alignment wrapText="1"/>
    </xf>
    <xf numFmtId="0" fontId="0" fillId="0" borderId="1" xfId="0" applyBorder="1" applyAlignment="1" applyProtection="1">
      <alignment vertical="center"/>
    </xf>
    <xf numFmtId="0" fontId="15" fillId="0" borderId="1" xfId="1" applyFont="1" applyBorder="1" applyAlignment="1" applyProtection="1">
      <alignment wrapText="1"/>
    </xf>
    <xf numFmtId="0" fontId="0" fillId="0" borderId="1" xfId="0" applyBorder="1" applyAlignment="1" applyProtection="1">
      <alignment wrapText="1"/>
    </xf>
    <xf numFmtId="0" fontId="12" fillId="0" borderId="1" xfId="0" applyFont="1" applyBorder="1" applyAlignment="1" applyProtection="1">
      <alignment horizontal="right" vertical="top"/>
    </xf>
    <xf numFmtId="0" fontId="0" fillId="0" borderId="1" xfId="0" applyBorder="1" applyAlignment="1" applyProtection="1">
      <alignment horizontal="justify" vertical="justify" wrapText="1"/>
    </xf>
    <xf numFmtId="0" fontId="0" fillId="0" borderId="1" xfId="0" applyBorder="1" applyAlignment="1" applyProtection="1">
      <alignment vertical="center" wrapText="1"/>
    </xf>
    <xf numFmtId="0" fontId="9" fillId="0" borderId="1" xfId="0" applyFont="1" applyBorder="1" applyAlignment="1" applyProtection="1">
      <alignment wrapText="1"/>
    </xf>
    <xf numFmtId="0" fontId="9" fillId="0" borderId="1" xfId="0" applyFont="1" applyBorder="1" applyAlignment="1" applyProtection="1">
      <alignment vertical="center" wrapText="1"/>
    </xf>
    <xf numFmtId="0" fontId="12" fillId="0" borderId="0" xfId="0" applyFont="1" applyProtection="1"/>
    <xf numFmtId="0" fontId="12" fillId="0" borderId="1" xfId="0" applyFont="1" applyBorder="1" applyAlignment="1" applyProtection="1">
      <alignment vertical="center" wrapText="1"/>
    </xf>
    <xf numFmtId="0" fontId="9" fillId="0" borderId="1" xfId="0" applyFont="1" applyBorder="1" applyAlignment="1" applyProtection="1">
      <alignment vertical="top" wrapText="1"/>
    </xf>
    <xf numFmtId="0" fontId="16" fillId="0" borderId="1" xfId="0" applyFont="1" applyBorder="1" applyAlignment="1" applyProtection="1">
      <alignment vertical="center"/>
    </xf>
    <xf numFmtId="0" fontId="0" fillId="0" borderId="1" xfId="0" applyBorder="1" applyAlignment="1" applyProtection="1">
      <alignment horizontal="justify" vertical="center" wrapText="1"/>
    </xf>
    <xf numFmtId="0" fontId="12" fillId="0" borderId="0" xfId="0" applyFont="1" applyAlignment="1" applyProtection="1">
      <alignment horizontal="right" vertical="top"/>
    </xf>
    <xf numFmtId="0" fontId="0" fillId="0" borderId="0" xfId="0" applyAlignment="1" applyProtection="1">
      <alignment horizontal="justify" vertical="center" wrapText="1"/>
    </xf>
    <xf numFmtId="0" fontId="13" fillId="0" borderId="1" xfId="1" applyFill="1" applyBorder="1" applyAlignment="1" applyProtection="1">
      <alignment wrapText="1"/>
    </xf>
    <xf numFmtId="0" fontId="0" fillId="0" borderId="0" xfId="0" applyAlignment="1" applyProtection="1">
      <alignment wrapText="1"/>
    </xf>
    <xf numFmtId="0" fontId="12" fillId="0" borderId="0" xfId="0" applyFont="1" applyAlignment="1" applyProtection="1">
      <alignment vertical="center"/>
    </xf>
    <xf numFmtId="0" fontId="9" fillId="0" borderId="0" xfId="0" applyFont="1" applyAlignment="1" applyProtection="1">
      <alignment wrapText="1"/>
    </xf>
    <xf numFmtId="0" fontId="16" fillId="0" borderId="23" xfId="0" applyFont="1" applyBorder="1" applyAlignment="1" applyProtection="1">
      <alignment horizontal="right" vertical="center"/>
    </xf>
    <xf numFmtId="0" fontId="9" fillId="0" borderId="24" xfId="0" applyFont="1" applyBorder="1" applyAlignment="1" applyProtection="1">
      <alignment vertical="center" wrapText="1"/>
    </xf>
    <xf numFmtId="0" fontId="0" fillId="0" borderId="24" xfId="0" applyBorder="1" applyAlignment="1" applyProtection="1">
      <alignment vertical="center" wrapText="1"/>
    </xf>
    <xf numFmtId="0" fontId="12" fillId="0" borderId="23" xfId="0" applyFont="1" applyBorder="1" applyAlignment="1" applyProtection="1">
      <alignment horizontal="right" vertical="center"/>
    </xf>
    <xf numFmtId="0" fontId="9" fillId="0" borderId="24" xfId="0" applyFont="1" applyBorder="1" applyAlignment="1" applyProtection="1">
      <alignment horizontal="justify" vertical="center" wrapText="1"/>
    </xf>
    <xf numFmtId="0" fontId="1" fillId="0" borderId="0" xfId="0" applyFont="1" applyAlignment="1" applyProtection="1">
      <alignment horizontal="right" vertical="center"/>
      <protection locked="0"/>
    </xf>
    <xf numFmtId="0" fontId="17" fillId="4" borderId="1" xfId="0" applyFont="1" applyFill="1" applyBorder="1" applyAlignment="1" applyProtection="1">
      <alignment horizontal="center" vertical="center"/>
    </xf>
    <xf numFmtId="0" fontId="17" fillId="4" borderId="1" xfId="1" applyFont="1" applyFill="1" applyBorder="1" applyAlignment="1" applyProtection="1">
      <alignment horizontal="center"/>
    </xf>
    <xf numFmtId="0" fontId="17" fillId="4" borderId="1" xfId="0" applyFont="1" applyFill="1" applyBorder="1" applyAlignment="1" applyProtection="1">
      <alignment horizontal="center" wrapText="1"/>
    </xf>
    <xf numFmtId="0" fontId="17" fillId="4" borderId="1" xfId="0" applyFont="1" applyFill="1" applyBorder="1" applyAlignment="1" applyProtection="1">
      <alignment horizontal="center" vertical="center" wrapText="1"/>
    </xf>
    <xf numFmtId="0" fontId="17" fillId="4" borderId="1" xfId="1" applyFont="1" applyFill="1" applyBorder="1" applyAlignment="1" applyProtection="1">
      <alignment horizontal="center" vertical="center"/>
    </xf>
    <xf numFmtId="0" fontId="1" fillId="5" borderId="1" xfId="0" applyFont="1" applyFill="1" applyBorder="1" applyAlignment="1" applyProtection="1">
      <alignment horizontal="center"/>
    </xf>
    <xf numFmtId="0" fontId="4" fillId="0" borderId="16" xfId="0" applyFont="1" applyFill="1" applyBorder="1" applyAlignment="1" applyProtection="1">
      <alignment horizontal="left" wrapText="1"/>
      <protection locked="0"/>
    </xf>
    <xf numFmtId="0" fontId="4" fillId="0" borderId="17" xfId="0" applyFont="1" applyFill="1" applyBorder="1" applyAlignment="1" applyProtection="1">
      <alignment horizontal="left" wrapText="1"/>
      <protection locked="0"/>
    </xf>
    <xf numFmtId="0" fontId="4" fillId="0" borderId="11" xfId="0" applyFont="1" applyFill="1" applyBorder="1" applyAlignment="1" applyProtection="1">
      <alignment horizontal="left" wrapText="1"/>
      <protection locked="0"/>
    </xf>
    <xf numFmtId="0" fontId="4" fillId="0" borderId="12"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14" xfId="0" applyFont="1" applyFill="1" applyBorder="1" applyAlignment="1" applyProtection="1">
      <alignment horizontal="left" wrapText="1"/>
      <protection locked="0"/>
    </xf>
    <xf numFmtId="0" fontId="4" fillId="0" borderId="0" xfId="0" applyFont="1" applyFill="1" applyBorder="1" applyAlignment="1" applyProtection="1">
      <alignment horizontal="left"/>
      <protection locked="0"/>
    </xf>
    <xf numFmtId="0" fontId="4" fillId="0" borderId="14" xfId="0" applyFont="1" applyFill="1" applyBorder="1" applyAlignment="1" applyProtection="1">
      <alignment horizontal="left"/>
      <protection locked="0"/>
    </xf>
    <xf numFmtId="0" fontId="7" fillId="0" borderId="2" xfId="0" applyFont="1" applyBorder="1" applyAlignment="1" applyProtection="1">
      <alignment horizontal="center"/>
    </xf>
    <xf numFmtId="0" fontId="7" fillId="0" borderId="4" xfId="0" applyFont="1" applyBorder="1" applyAlignment="1" applyProtection="1">
      <alignment horizontal="center"/>
    </xf>
    <xf numFmtId="0" fontId="7" fillId="0" borderId="3" xfId="0" applyFont="1" applyBorder="1" applyAlignment="1" applyProtection="1">
      <alignment horizontal="center"/>
    </xf>
    <xf numFmtId="0" fontId="6" fillId="0" borderId="4"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4" fillId="0" borderId="0"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3" xfId="0" applyFont="1" applyBorder="1" applyAlignment="1" applyProtection="1">
      <alignment horizontal="center" vertical="center"/>
    </xf>
    <xf numFmtId="0" fontId="2" fillId="0" borderId="0" xfId="0" applyFont="1" applyAlignment="1" applyProtection="1">
      <alignment horizontal="left" wrapText="1"/>
      <protection locked="0"/>
    </xf>
    <xf numFmtId="4" fontId="8" fillId="0" borderId="5" xfId="0" applyNumberFormat="1" applyFont="1" applyBorder="1" applyAlignment="1" applyProtection="1">
      <alignment horizontal="right"/>
      <protection locked="0"/>
    </xf>
    <xf numFmtId="4" fontId="8" fillId="0" borderId="7" xfId="0" applyNumberFormat="1" applyFont="1" applyBorder="1" applyAlignment="1" applyProtection="1">
      <alignment horizontal="right"/>
      <protection locked="0"/>
    </xf>
    <xf numFmtId="0" fontId="8" fillId="0" borderId="5" xfId="0" applyFont="1" applyBorder="1" applyAlignment="1" applyProtection="1">
      <alignment horizontal="left"/>
      <protection locked="0"/>
    </xf>
    <xf numFmtId="0" fontId="8" fillId="0" borderId="7" xfId="0" applyFont="1" applyBorder="1" applyAlignment="1" applyProtection="1">
      <alignment horizontal="left"/>
      <protection locked="0"/>
    </xf>
    <xf numFmtId="4" fontId="3" fillId="0" borderId="5" xfId="0" applyNumberFormat="1" applyFont="1" applyBorder="1" applyAlignment="1" applyProtection="1">
      <alignment horizontal="right"/>
      <protection locked="0"/>
    </xf>
    <xf numFmtId="4" fontId="3" fillId="0" borderId="7" xfId="0" applyNumberFormat="1" applyFont="1" applyBorder="1" applyAlignment="1" applyProtection="1">
      <alignment horizontal="right"/>
      <protection locked="0"/>
    </xf>
    <xf numFmtId="0" fontId="3" fillId="0" borderId="5" xfId="0" applyFont="1" applyBorder="1" applyAlignment="1" applyProtection="1">
      <alignment horizontal="left"/>
      <protection locked="0"/>
    </xf>
    <xf numFmtId="0" fontId="3" fillId="0" borderId="7" xfId="0" applyFont="1" applyBorder="1" applyAlignment="1" applyProtection="1">
      <alignment horizontal="left"/>
      <protection locked="0"/>
    </xf>
    <xf numFmtId="0" fontId="1" fillId="0" borderId="2" xfId="0" applyFont="1" applyBorder="1" applyProtection="1">
      <protection locked="0"/>
    </xf>
    <xf numFmtId="0" fontId="1" fillId="0" borderId="4" xfId="0" applyFont="1" applyBorder="1" applyProtection="1">
      <protection locked="0"/>
    </xf>
    <xf numFmtId="0" fontId="1" fillId="0" borderId="3" xfId="0" applyFont="1" applyBorder="1" applyProtection="1">
      <protection locked="0"/>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8" fillId="0" borderId="2" xfId="0" applyFont="1" applyBorder="1" applyAlignment="1" applyProtection="1">
      <alignment horizontal="left"/>
    </xf>
    <xf numFmtId="0" fontId="8" fillId="0" borderId="3" xfId="0" applyFont="1" applyBorder="1" applyAlignment="1" applyProtection="1">
      <alignment horizontal="left"/>
    </xf>
    <xf numFmtId="4" fontId="3" fillId="3" borderId="18" xfId="0" applyNumberFormat="1" applyFont="1" applyFill="1" applyBorder="1" applyAlignment="1" applyProtection="1">
      <alignment horizontal="right"/>
      <protection locked="0"/>
    </xf>
    <xf numFmtId="4" fontId="3" fillId="3" borderId="9" xfId="0" applyNumberFormat="1" applyFont="1" applyFill="1" applyBorder="1" applyAlignment="1" applyProtection="1">
      <alignment horizontal="right"/>
      <protection locked="0"/>
    </xf>
    <xf numFmtId="0" fontId="3" fillId="3" borderId="9" xfId="0" applyFont="1" applyFill="1" applyBorder="1" applyAlignment="1" applyProtection="1">
      <alignment horizontal="left"/>
      <protection locked="0"/>
    </xf>
    <xf numFmtId="4" fontId="2" fillId="0" borderId="5" xfId="0" applyNumberFormat="1" applyFont="1" applyBorder="1" applyAlignment="1" applyProtection="1">
      <alignment horizontal="right"/>
      <protection locked="0"/>
    </xf>
    <xf numFmtId="4" fontId="2" fillId="0" borderId="7" xfId="0" applyNumberFormat="1" applyFont="1" applyBorder="1" applyAlignment="1" applyProtection="1">
      <alignment horizontal="right"/>
      <protection locked="0"/>
    </xf>
    <xf numFmtId="0" fontId="3" fillId="3" borderId="5"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4" fontId="8" fillId="3" borderId="2" xfId="0" applyNumberFormat="1" applyFont="1" applyFill="1" applyBorder="1" applyAlignment="1" applyProtection="1">
      <alignment horizontal="right"/>
      <protection locked="0"/>
    </xf>
    <xf numFmtId="4" fontId="8" fillId="3" borderId="3" xfId="0" applyNumberFormat="1" applyFont="1" applyFill="1" applyBorder="1" applyAlignment="1" applyProtection="1">
      <alignment horizontal="right"/>
      <protection locked="0"/>
    </xf>
    <xf numFmtId="0" fontId="8" fillId="3" borderId="2" xfId="0" applyFont="1" applyFill="1" applyBorder="1" applyAlignment="1" applyProtection="1">
      <alignment horizontal="left"/>
    </xf>
    <xf numFmtId="0" fontId="8" fillId="3" borderId="3" xfId="0" applyFont="1" applyFill="1" applyBorder="1" applyAlignment="1" applyProtection="1">
      <alignment horizontal="left"/>
    </xf>
    <xf numFmtId="4" fontId="3" fillId="0" borderId="21" xfId="0" applyNumberFormat="1" applyFont="1" applyBorder="1" applyAlignment="1" applyProtection="1">
      <alignment horizontal="right"/>
      <protection locked="0"/>
    </xf>
    <xf numFmtId="4" fontId="3" fillId="0" borderId="6" xfId="0" applyNumberFormat="1" applyFont="1" applyBorder="1" applyAlignment="1" applyProtection="1">
      <alignment horizontal="right"/>
      <protection locked="0"/>
    </xf>
    <xf numFmtId="0" fontId="3" fillId="0" borderId="21" xfId="0" applyFont="1" applyBorder="1" applyAlignment="1" applyProtection="1">
      <alignment horizontal="left"/>
      <protection locked="0"/>
    </xf>
    <xf numFmtId="0" fontId="3" fillId="0" borderId="6" xfId="0" applyFont="1" applyBorder="1" applyAlignment="1" applyProtection="1">
      <alignment horizontal="left"/>
      <protection locked="0"/>
    </xf>
    <xf numFmtId="0" fontId="2" fillId="0" borderId="0" xfId="0" applyFont="1" applyAlignment="1" applyProtection="1">
      <alignment horizontal="left" vertical="center" wrapText="1"/>
    </xf>
    <xf numFmtId="4" fontId="2" fillId="0" borderId="1" xfId="0" applyNumberFormat="1" applyFont="1" applyBorder="1" applyAlignment="1" applyProtection="1">
      <alignment horizontal="right"/>
      <protection locked="0"/>
    </xf>
    <xf numFmtId="4" fontId="1" fillId="0" borderId="1" xfId="0" applyNumberFormat="1" applyFont="1" applyBorder="1" applyAlignment="1" applyProtection="1">
      <alignment horizontal="right"/>
      <protection locked="0"/>
    </xf>
    <xf numFmtId="0" fontId="8" fillId="3" borderId="5" xfId="0" applyFont="1" applyFill="1" applyBorder="1" applyAlignment="1" applyProtection="1">
      <alignment horizontal="left"/>
    </xf>
    <xf numFmtId="0" fontId="8" fillId="3" borderId="0" xfId="0" applyFont="1" applyFill="1" applyBorder="1" applyAlignment="1" applyProtection="1">
      <alignment horizontal="left"/>
    </xf>
    <xf numFmtId="0" fontId="8" fillId="0" borderId="1" xfId="0" applyFont="1" applyFill="1" applyBorder="1" applyAlignment="1" applyProtection="1">
      <alignment horizontal="center"/>
    </xf>
    <xf numFmtId="0" fontId="4" fillId="0" borderId="0" xfId="0" applyFont="1" applyAlignment="1" applyProtection="1">
      <alignment horizontal="left"/>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2" borderId="2" xfId="0" applyFont="1" applyFill="1" applyBorder="1" applyAlignment="1" applyProtection="1">
      <alignment horizontal="right"/>
    </xf>
    <xf numFmtId="0" fontId="4" fillId="2" borderId="4" xfId="0" applyFont="1" applyFill="1" applyBorder="1" applyAlignment="1" applyProtection="1">
      <alignment horizontal="right"/>
    </xf>
    <xf numFmtId="0" fontId="4" fillId="2" borderId="3" xfId="0" applyFont="1" applyFill="1" applyBorder="1" applyAlignment="1" applyProtection="1">
      <alignment horizontal="right"/>
    </xf>
    <xf numFmtId="0" fontId="4" fillId="0" borderId="5" xfId="0" applyFont="1" applyBorder="1" applyAlignment="1" applyProtection="1">
      <alignment horizontal="left"/>
      <protection locked="0"/>
    </xf>
    <xf numFmtId="0" fontId="1" fillId="0" borderId="2" xfId="0" applyFont="1" applyBorder="1" applyAlignment="1" applyProtection="1">
      <alignment horizontal="left"/>
    </xf>
    <xf numFmtId="0" fontId="1" fillId="0" borderId="4" xfId="0" applyFont="1" applyBorder="1" applyAlignment="1" applyProtection="1">
      <alignment horizontal="left"/>
    </xf>
    <xf numFmtId="0" fontId="1" fillId="0" borderId="3" xfId="0" applyFont="1" applyBorder="1" applyAlignment="1" applyProtection="1">
      <alignment horizontal="left"/>
    </xf>
    <xf numFmtId="0" fontId="1" fillId="0" borderId="2"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xf>
    <xf numFmtId="0" fontId="4" fillId="0" borderId="18"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6" fillId="0" borderId="2" xfId="0" applyFont="1" applyBorder="1" applyAlignment="1" applyProtection="1">
      <alignment horizontal="center"/>
    </xf>
    <xf numFmtId="0" fontId="6" fillId="0" borderId="4" xfId="0" applyFont="1" applyBorder="1" applyAlignment="1" applyProtection="1">
      <alignment horizontal="center"/>
    </xf>
    <xf numFmtId="0" fontId="6" fillId="0" borderId="3" xfId="0" applyFont="1" applyBorder="1" applyAlignment="1" applyProtection="1">
      <alignment horizontal="center"/>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1" fillId="0" borderId="1" xfId="0" applyFont="1" applyFill="1" applyBorder="1" applyAlignment="1" applyProtection="1">
      <alignment horizontal="left"/>
    </xf>
    <xf numFmtId="0" fontId="11" fillId="0" borderId="0" xfId="0" applyFont="1" applyFill="1" applyBorder="1" applyAlignment="1" applyProtection="1">
      <alignment horizontal="left"/>
      <protection locked="0"/>
    </xf>
    <xf numFmtId="0" fontId="6" fillId="0" borderId="2" xfId="0" applyFont="1" applyBorder="1" applyAlignment="1" applyProtection="1">
      <alignment horizontal="center" wrapText="1"/>
    </xf>
    <xf numFmtId="0" fontId="6" fillId="0" borderId="4" xfId="0" applyFont="1" applyBorder="1" applyAlignment="1" applyProtection="1">
      <alignment horizontal="center" wrapText="1"/>
    </xf>
    <xf numFmtId="0" fontId="6" fillId="0" borderId="3" xfId="0" applyFont="1" applyBorder="1" applyAlignment="1" applyProtection="1">
      <alignment horizontal="center" wrapText="1"/>
    </xf>
    <xf numFmtId="0" fontId="9"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11" fillId="0" borderId="4" xfId="0" applyFont="1" applyFill="1" applyBorder="1" applyAlignment="1" applyProtection="1">
      <alignment horizontal="center" wrapText="1"/>
      <protection locked="0"/>
    </xf>
    <xf numFmtId="0" fontId="1" fillId="0" borderId="1" xfId="0" applyFont="1" applyFill="1" applyBorder="1" applyAlignment="1" applyProtection="1">
      <alignment horizontal="left"/>
    </xf>
    <xf numFmtId="0" fontId="1" fillId="0" borderId="0" xfId="0" applyFont="1" applyFill="1" applyBorder="1" applyAlignment="1" applyProtection="1">
      <alignment horizontal="left"/>
      <protection locked="0"/>
    </xf>
    <xf numFmtId="0" fontId="1" fillId="0" borderId="2" xfId="0" applyFont="1" applyFill="1" applyBorder="1" applyAlignment="1" applyProtection="1">
      <alignment horizontal="center" wrapText="1"/>
      <protection locked="0"/>
    </xf>
    <xf numFmtId="0" fontId="1" fillId="0" borderId="4" xfId="0" applyFont="1" applyFill="1" applyBorder="1" applyAlignment="1" applyProtection="1">
      <alignment horizontal="center" wrapText="1"/>
      <protection locked="0"/>
    </xf>
    <xf numFmtId="0" fontId="1" fillId="0" borderId="3" xfId="0" applyFont="1" applyFill="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11" fillId="0" borderId="1" xfId="0" applyFont="1" applyFill="1" applyBorder="1" applyAlignment="1" applyProtection="1">
      <alignment horizontal="center"/>
      <protection locked="0"/>
    </xf>
    <xf numFmtId="0" fontId="11" fillId="0" borderId="1" xfId="0" applyFont="1" applyFill="1" applyBorder="1" applyAlignment="1" applyProtection="1">
      <alignment horizontal="center" wrapText="1"/>
      <protection locked="0"/>
    </xf>
    <xf numFmtId="0" fontId="1" fillId="0" borderId="1" xfId="0" applyFont="1" applyBorder="1" applyAlignment="1" applyProtection="1">
      <alignment horizontal="left"/>
    </xf>
    <xf numFmtId="0" fontId="6" fillId="0" borderId="1" xfId="0" applyFont="1" applyBorder="1" applyAlignment="1" applyProtection="1">
      <alignment horizontal="center"/>
    </xf>
    <xf numFmtId="0" fontId="1" fillId="0" borderId="1" xfId="0" applyFont="1" applyFill="1" applyBorder="1" applyAlignment="1" applyProtection="1">
      <alignment horizontal="center" wrapText="1"/>
      <protection locked="0"/>
    </xf>
    <xf numFmtId="0" fontId="1" fillId="0" borderId="1" xfId="0" applyFont="1" applyBorder="1" applyAlignment="1" applyProtection="1">
      <alignment horizontal="center"/>
      <protection locked="0"/>
    </xf>
    <xf numFmtId="4" fontId="2" fillId="2" borderId="1" xfId="0" applyNumberFormat="1" applyFont="1" applyFill="1" applyBorder="1" applyAlignment="1" applyProtection="1">
      <alignment horizontal="right"/>
      <protection locked="0"/>
    </xf>
    <xf numFmtId="4" fontId="2" fillId="2" borderId="6" xfId="0" applyNumberFormat="1" applyFont="1" applyFill="1" applyBorder="1" applyAlignment="1" applyProtection="1">
      <alignment horizontal="right"/>
      <protection locked="0"/>
    </xf>
    <xf numFmtId="4" fontId="2" fillId="2" borderId="3" xfId="0" applyNumberFormat="1" applyFont="1" applyFill="1" applyBorder="1" applyAlignment="1" applyProtection="1">
      <alignment horizontal="right"/>
      <protection locked="0"/>
    </xf>
  </cellXfs>
  <cellStyles count="2">
    <cellStyle name="Hipervínculo" xfId="1" builtinId="8"/>
    <cellStyle name="Normal" xfId="0" builtinId="0"/>
  </cellStyles>
  <dxfs count="57">
    <dxf>
      <numFmt numFmtId="4" formatCode="#,##0.00"/>
      <protection locked="0" hidden="0"/>
    </dxf>
    <dxf>
      <numFmt numFmtId="30" formatCode="@"/>
      <protection locked="0" hidden="0"/>
    </dxf>
    <dxf>
      <numFmt numFmtId="30" formatCode="@"/>
      <protection locked="0" hidden="0"/>
    </dxf>
    <dxf>
      <numFmt numFmtId="164" formatCode="dd/mm/yyyy;@"/>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4" formatCode="#,##0.00"/>
      <protection locked="0" hidden="0"/>
    </dxf>
    <dxf>
      <numFmt numFmtId="4" formatCode="#,##0.00"/>
      <protection locked="0" hidden="0"/>
    </dxf>
    <dxf>
      <numFmt numFmtId="30" formatCode="@"/>
      <protection locked="0" hidden="0"/>
    </dxf>
    <dxf>
      <numFmt numFmtId="164" formatCode="dd/mm/yyyy;@"/>
      <protection locked="0" hidden="0"/>
    </dxf>
    <dxf>
      <numFmt numFmtId="4" formatCode="#,##0.00"/>
      <protection locked="0" hidden="0"/>
    </dxf>
    <dxf>
      <numFmt numFmtId="30" formatCode="@"/>
      <protection locked="0" hidden="0"/>
    </dxf>
    <dxf>
      <numFmt numFmtId="3" formatCode="#,##0"/>
      <protection locked="0" hidden="0"/>
    </dxf>
    <dxf>
      <numFmt numFmtId="30" formatCode="@"/>
      <protection locked="0" hidden="0"/>
    </dxf>
    <dxf>
      <numFmt numFmtId="30" formatCode="@"/>
      <protection locked="0" hidden="0"/>
    </dxf>
    <dxf>
      <protection locked="0" hidden="0"/>
    </dxf>
    <dxf>
      <border>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1"/>
        <color auto="1"/>
      </font>
      <numFmt numFmtId="4" formatCode="#,##0.00"/>
      <fill>
        <patternFill patternType="none">
          <fgColor indexed="64"/>
          <bgColor auto="1"/>
        </patternFill>
      </fill>
      <protection locked="0" hidden="0"/>
    </dxf>
    <dxf>
      <font>
        <strike val="0"/>
        <outline val="0"/>
        <shadow val="0"/>
        <u val="none"/>
        <vertAlign val="baseline"/>
        <sz val="11"/>
        <color auto="1"/>
      </font>
      <numFmt numFmtId="4" formatCode="#,##0.00"/>
      <fill>
        <patternFill patternType="none">
          <fgColor indexed="64"/>
          <bgColor auto="1"/>
        </patternFill>
      </fill>
      <protection locked="0" hidden="0"/>
    </dxf>
    <dxf>
      <font>
        <strike val="0"/>
        <outline val="0"/>
        <shadow val="0"/>
        <u val="none"/>
        <vertAlign val="baseline"/>
        <sz val="11"/>
        <color auto="1"/>
      </font>
      <numFmt numFmtId="4" formatCode="#,##0.00"/>
      <fill>
        <patternFill patternType="none">
          <fgColor indexed="64"/>
          <bgColor auto="1"/>
        </patternFill>
      </fill>
      <protection locked="0" hidden="0"/>
    </dxf>
    <dxf>
      <font>
        <strike val="0"/>
        <outline val="0"/>
        <shadow val="0"/>
        <u val="none"/>
        <vertAlign val="baseline"/>
        <sz val="11"/>
        <color auto="1"/>
      </font>
      <numFmt numFmtId="4" formatCode="#,##0.00"/>
      <fill>
        <patternFill patternType="none">
          <fgColor indexed="64"/>
          <bgColor auto="1"/>
        </patternFill>
      </fill>
      <protection locked="0" hidden="0"/>
    </dxf>
    <dxf>
      <font>
        <strike val="0"/>
        <outline val="0"/>
        <shadow val="0"/>
        <u val="none"/>
        <vertAlign val="baseline"/>
        <sz val="11"/>
        <color auto="1"/>
      </font>
      <numFmt numFmtId="30" formatCode="@"/>
      <fill>
        <patternFill patternType="none">
          <fgColor indexed="64"/>
          <bgColor auto="1"/>
        </patternFill>
      </fill>
      <protection locked="0" hidden="0"/>
    </dxf>
    <dxf>
      <font>
        <strike val="0"/>
        <outline val="0"/>
        <shadow val="0"/>
        <u val="none"/>
        <vertAlign val="baseline"/>
        <sz val="11"/>
        <color auto="1"/>
      </font>
      <numFmt numFmtId="30" formatCode="@"/>
      <fill>
        <patternFill patternType="none">
          <fgColor indexed="64"/>
          <bgColor auto="1"/>
        </patternFill>
      </fill>
      <protection locked="0" hidden="0"/>
    </dxf>
    <dxf>
      <font>
        <strike val="0"/>
        <outline val="0"/>
        <shadow val="0"/>
        <u val="none"/>
        <vertAlign val="baseline"/>
        <sz val="11"/>
        <color auto="1"/>
        <family val="1"/>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1"/>
        <color auto="1"/>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39A212-4253-4342-93AA-5965F40B619A}" name="Tabla1" displayName="Tabla1" ref="B3:C6" totalsRowShown="0" headerRowDxfId="56" dataDxfId="55">
  <autoFilter ref="B3:C6" xr:uid="{CB39A212-4253-4342-93AA-5965F40B619A}"/>
  <tableColumns count="2">
    <tableColumn id="1" xr3:uid="{BEF40DF5-F4B5-43EC-B76A-4D86B5DB8241}" name="Nombre de la columna" dataDxfId="54"/>
    <tableColumn id="2" xr3:uid="{C8C98EF6-1495-4FF1-B6A0-2FA58FA98839}" name="Breve descripción del dato que debe contener la columna" dataDxfId="5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8BAE1D-4475-464E-8566-6F0FB0C66670}" name="Tabla18" displayName="Tabla18" ref="B10:C17" totalsRowShown="0" headerRowDxfId="52" dataDxfId="51">
  <autoFilter ref="B10:C17" xr:uid="{EF8BAE1D-4475-464E-8566-6F0FB0C66670}"/>
  <tableColumns count="2">
    <tableColumn id="1" xr3:uid="{95D1CAF9-4B8B-468E-89CE-8A75F264E0DE}" name="Nombre de la columna" dataDxfId="50"/>
    <tableColumn id="2" xr3:uid="{9C031A59-D4E1-4473-BEAD-D261EDAAABDF}" name="Breve descripción del dato que debe contener la columna" dataDxfId="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9C6486-CEBC-46C1-B57C-CDE62A8B54C5}" name="Tabla13" displayName="Tabla13" ref="B20:C29" totalsRowShown="0" headerRowDxfId="48" dataDxfId="47">
  <autoFilter ref="B20:C29" xr:uid="{DB9C6486-CEBC-46C1-B57C-CDE62A8B54C5}"/>
  <tableColumns count="2">
    <tableColumn id="1" xr3:uid="{A835D06B-320E-42EA-877E-12D2D745976F}" name="Nombre de la columna" dataDxfId="46"/>
    <tableColumn id="2" xr3:uid="{7639BF83-289F-4FBE-B6B0-334B1B97B54C}" name="Descripción del dato que debe contener la columna" dataDxfId="4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F950F31-2BF9-405F-BCE9-CB65016E5CBC}" name="Tabla1310" displayName="Tabla1310" ref="B32:C38" totalsRowShown="0" headerRowDxfId="44" dataDxfId="43">
  <autoFilter ref="B32:C38" xr:uid="{FF950F31-2BF9-405F-BCE9-CB65016E5CBC}"/>
  <tableColumns count="2">
    <tableColumn id="1" xr3:uid="{2EE99208-72EB-457C-9DA2-DA5168EAEF45}" name="Nombre de la columna" dataDxfId="42"/>
    <tableColumn id="2" xr3:uid="{96B6C9F3-F453-4F28-923D-4DFF741A5E68}" name="Breve descripción del dato que debe contener la columna" dataDxfId="4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28F5076-48D2-4BD5-AB6C-C5D177B587B2}" name="Tabla111" displayName="Tabla111" ref="B41:C53" totalsRowShown="0" headerRowDxfId="40" dataDxfId="39">
  <autoFilter ref="B41:C53" xr:uid="{A28F5076-48D2-4BD5-AB6C-C5D177B587B2}"/>
  <tableColumns count="2">
    <tableColumn id="1" xr3:uid="{F6913985-6665-4ABD-A933-AB4F19AE4F8E}" name="Nombre de la columna" dataDxfId="38"/>
    <tableColumn id="2" xr3:uid="{7E62157E-D2DD-4AE0-A4CD-9D21E34A2E15}" name="Breve descripción del dato que debe contener la columna" dataDxfId="3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A2778D2-7EF7-47F3-AD0A-59EC105579A9}" name="Tabla1312" displayName="Tabla1312" ref="B57:C74" totalsRowShown="0" headerRowDxfId="36" dataDxfId="35">
  <autoFilter ref="B57:C74" xr:uid="{4A2778D2-7EF7-47F3-AD0A-59EC105579A9}"/>
  <tableColumns count="2">
    <tableColumn id="1" xr3:uid="{459B7BCF-1C6A-496F-A762-A564C40051F8}" name="Nombre de la columna" dataDxfId="34"/>
    <tableColumn id="2" xr3:uid="{E5E03EC9-6C18-4D98-9E1C-09FE7675A944}" name="Breve descripción del dato que debe contener la columna" dataDxfId="3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C01D92E-3070-4DEB-9363-C5DE4B6DD33B}" name="Tabla113" displayName="Tabla113" ref="B77:C83" totalsRowShown="0" headerRowDxfId="32" dataDxfId="31">
  <autoFilter ref="B77:C83" xr:uid="{0C01D92E-3070-4DEB-9363-C5DE4B6DD33B}"/>
  <tableColumns count="2">
    <tableColumn id="1" xr3:uid="{AED2742D-AE38-4264-BBD7-CD016FFA725D}" name="Nombre de la columna" dataDxfId="30"/>
    <tableColumn id="2" xr3:uid="{C6A0D3BC-B7AC-4619-8B53-B5D17EDA5ED0}" name="Breve descripción del dato que debe contener la columna" dataDxfId="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A58607-959C-4D82-BEEB-F3320A2203EF}" name="Tabla35" displayName="Tabla35" ref="A6:F7" totalsRowShown="0" headerRowDxfId="28" dataDxfId="26" headerRowBorderDxfId="27">
  <tableColumns count="6">
    <tableColumn id="4" xr3:uid="{D3B2324A-AADF-496C-9EE1-7EAD861C9192}" name="CodCuenta1" dataDxfId="25"/>
    <tableColumn id="5" xr3:uid="{DE8E110D-C94B-43DA-A586-AE7C506E50B9}" name="Descrip1" dataDxfId="24"/>
    <tableColumn id="16" xr3:uid="{C5716107-0788-4DFA-9C0B-5B281EE3A466}" name="Saldo Inicial" dataDxfId="23"/>
    <tableColumn id="10" xr3:uid="{76855AD3-F70A-4E89-9235-983108A90306}" name="TotIngresos" dataDxfId="22"/>
    <tableColumn id="11" xr3:uid="{6361402B-2A71-43E6-962C-E932D0CAF4FD}" name="TotEgresos" dataDxfId="21"/>
    <tableColumn id="13" xr3:uid="{3C82F190-74BD-4A9A-A238-9555C7165B73}" name="Saldo al Cierre" dataDxfId="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E6E421-D377-4E4E-BA40-D4C200B11B64}" name="Tabla34" displayName="Tabla34" ref="A5:Q6" totalsRowShown="0" headerRowDxfId="19" dataDxfId="17" headerRowBorderDxfId="18">
  <tableColumns count="17">
    <tableColumn id="5" xr3:uid="{12B35AFB-12FF-4CC1-88B7-0D7A33E49BCC}" name="CodPartPpal" dataDxfId="16"/>
    <tableColumn id="3" xr3:uid="{0E9D420B-2CE6-4F84-A30B-86821DB5D9F3}" name="NomPartPpal" dataDxfId="15"/>
    <tableColumn id="4" xr3:uid="{9680FBF7-C6EC-4A24-A133-BE87F52E90E6}" name="NumCompromi" dataDxfId="14"/>
    <tableColumn id="6" xr3:uid="{729FF60A-4448-4EF5-A7DE-A040A2F3A20C}" name="ConcepCompromi" dataDxfId="13"/>
    <tableColumn id="19" xr3:uid="{5987D1C0-9D98-4D61-8E97-0CF56A5CEBDF}" name="ImpCompromi" dataDxfId="12"/>
    <tableColumn id="7" xr3:uid="{86A97004-2CB9-4119-8E21-EE3BD3D7272C}" name="FechOP" dataDxfId="11"/>
    <tableColumn id="8" xr3:uid="{380607C3-DDB0-4A65-A244-1CC7476CC648}" name="NumOP" dataDxfId="10"/>
    <tableColumn id="20" xr3:uid="{9770A798-192A-4D9E-99BC-AB174E09229E}" name="Pagado" dataDxfId="9"/>
    <tableColumn id="11" xr3:uid="{10B6A702-C2CE-407D-B7B4-D5DA9AAE6122}" name="PteDePago" dataDxfId="8"/>
    <tableColumn id="9" xr3:uid="{929720D5-75D4-484F-85A9-58D0E3A97087}" name="CodProv" dataDxfId="7"/>
    <tableColumn id="12" xr3:uid="{E706FF7F-0B81-4C36-BF9B-331729F6127D}" name="NomProv" dataDxfId="6"/>
    <tableColumn id="13" xr3:uid="{BA1DAEF6-D25B-4724-8DA1-80233F5F5D8A}" name="cuit" dataDxfId="5"/>
    <tableColumn id="14" xr3:uid="{42EF1EF4-C2CD-4FEB-963D-A267F216225B}" name="cae o cai" dataDxfId="4"/>
    <tableColumn id="15" xr3:uid="{ED921E0B-D716-4A80-9CDF-7DC17C73A2F6}" name="FecFact" dataDxfId="3"/>
    <tableColumn id="16" xr3:uid="{4A722E3F-07E8-4ADF-94E9-894613D5F87E}" name="TipoComprobante" dataDxfId="2"/>
    <tableColumn id="17" xr3:uid="{B6A7C312-4EBE-4D09-B675-A9CDE8052363}" name="PVyNC" dataDxfId="1"/>
    <tableColumn id="18" xr3:uid="{FD2FC0E5-43F6-4259-BA40-9A75AECA2931}" name="Importe"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digesto.htcmisiones.gob.ar/digesto20/src/web/viewer.html?file=https://digesto.htcmisiones.gob.ar/digesto20/src/static/Procedimiento%20Jurisdiccional/Archivos%20PDF/IV%20-%20N%203%20Anexo%20I.pdf&amp;buscar=&amp;search="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digesto.htcmisiones.gob.ar/digesto20/src/web/viewer.html?file=https://digesto.htcmisiones.gob.ar/digesto20/src/static/Procedimiento%20Jurisdiccional/Archivos%20PDF/IV%20-%20N%203%20Anexo%20I.pdf&amp;buscar=&amp;search=" TargetMode="External"/><Relationship Id="rId1"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6" Type="http://schemas.openxmlformats.org/officeDocument/2006/relationships/printerSettings" Target="../printerSettings/printerSettings1.bin"/><Relationship Id="rId11" Type="http://schemas.openxmlformats.org/officeDocument/2006/relationships/table" Target="../tables/table5.xml"/><Relationship Id="rId5" Type="http://schemas.openxmlformats.org/officeDocument/2006/relationships/hyperlink" Target="https://digesto.htcmisiones.gob.ar/digesto20/src/web/viewer.html?file=https://digesto.htcmisiones.gob.ar/digesto20/src/static/Procedimiento%20Jurisdiccional/Archivos%20PDF/Anexo%20I%20Resolucion%20IV-%203.pdf" TargetMode="External"/><Relationship Id="rId10" Type="http://schemas.openxmlformats.org/officeDocument/2006/relationships/table" Target="../tables/table4.xml"/><Relationship Id="rId4" Type="http://schemas.openxmlformats.org/officeDocument/2006/relationships/hyperlink" Target="https://digesto.htcmisiones.gob.ar/digesto20/src/web/viewer.html?file=https://digesto.htcmisiones.gob.ar/digesto20/src/static/Procedimiento%20Jurisdiccional/Archivos%20PDF/Anexo%20I%20Resolucion%20IV-%203.pdf" TargetMode="External"/><Relationship Id="rId9"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748-FF73-40D4-B57F-8EAD7A818159}">
  <sheetPr>
    <pageSetUpPr fitToPage="1"/>
  </sheetPr>
  <dimension ref="B1:L89"/>
  <sheetViews>
    <sheetView tabSelected="1" workbookViewId="0">
      <selection activeCell="B1" sqref="B1"/>
    </sheetView>
  </sheetViews>
  <sheetFormatPr baseColWidth="10" defaultRowHeight="15" x14ac:dyDescent="0.25"/>
  <cols>
    <col min="1" max="1" width="1.28515625" style="98" customWidth="1"/>
    <col min="2" max="2" width="23.5703125" style="98" bestFit="1" customWidth="1"/>
    <col min="3" max="3" width="83.28515625" style="98" customWidth="1"/>
    <col min="4" max="16384" width="11.42578125" style="98"/>
  </cols>
  <sheetData>
    <row r="1" spans="2:3" x14ac:dyDescent="0.25">
      <c r="B1" s="112" t="s">
        <v>226</v>
      </c>
      <c r="C1" s="113" t="s">
        <v>348</v>
      </c>
    </row>
    <row r="2" spans="2:3" x14ac:dyDescent="0.25">
      <c r="B2" s="141" t="s">
        <v>227</v>
      </c>
      <c r="C2" s="141"/>
    </row>
    <row r="3" spans="2:3" x14ac:dyDescent="0.25">
      <c r="B3" s="114" t="s">
        <v>228</v>
      </c>
      <c r="C3" s="115" t="s">
        <v>229</v>
      </c>
    </row>
    <row r="4" spans="2:3" ht="45" x14ac:dyDescent="0.25">
      <c r="B4" s="112" t="s">
        <v>230</v>
      </c>
      <c r="C4" s="116" t="s">
        <v>231</v>
      </c>
    </row>
    <row r="5" spans="2:3" ht="30" x14ac:dyDescent="0.25">
      <c r="B5" s="112" t="s">
        <v>232</v>
      </c>
      <c r="C5" s="117" t="s">
        <v>233</v>
      </c>
    </row>
    <row r="6" spans="2:3" ht="30" x14ac:dyDescent="0.25">
      <c r="B6" s="112" t="s">
        <v>234</v>
      </c>
      <c r="C6" s="117" t="s">
        <v>235</v>
      </c>
    </row>
    <row r="7" spans="2:3" ht="60" x14ac:dyDescent="0.25">
      <c r="B7" s="118" t="s">
        <v>236</v>
      </c>
      <c r="C7" s="119" t="s">
        <v>237</v>
      </c>
    </row>
    <row r="9" spans="2:3" ht="28.5" customHeight="1" x14ac:dyDescent="0.25">
      <c r="B9" s="142" t="s">
        <v>238</v>
      </c>
      <c r="C9" s="142"/>
    </row>
    <row r="10" spans="2:3" x14ac:dyDescent="0.25">
      <c r="B10" s="114" t="s">
        <v>228</v>
      </c>
      <c r="C10" s="115" t="s">
        <v>229</v>
      </c>
    </row>
    <row r="11" spans="2:3" ht="60" x14ac:dyDescent="0.25">
      <c r="B11" s="112" t="s">
        <v>230</v>
      </c>
      <c r="C11" s="116" t="s">
        <v>239</v>
      </c>
    </row>
    <row r="12" spans="2:3" ht="15.75" customHeight="1" x14ac:dyDescent="0.25">
      <c r="B12" s="112" t="s">
        <v>240</v>
      </c>
      <c r="C12" s="120" t="s">
        <v>241</v>
      </c>
    </row>
    <row r="13" spans="2:3" ht="30" customHeight="1" x14ac:dyDescent="0.25">
      <c r="B13" s="112" t="s">
        <v>242</v>
      </c>
      <c r="C13" s="121" t="s">
        <v>243</v>
      </c>
    </row>
    <row r="14" spans="2:3" ht="59.25" customHeight="1" x14ac:dyDescent="0.25">
      <c r="B14" s="112" t="s">
        <v>244</v>
      </c>
      <c r="C14" s="121" t="s">
        <v>245</v>
      </c>
    </row>
    <row r="15" spans="2:3" ht="45" x14ac:dyDescent="0.25">
      <c r="B15" s="112" t="s">
        <v>246</v>
      </c>
      <c r="C15" s="121" t="s">
        <v>247</v>
      </c>
    </row>
    <row r="16" spans="2:3" ht="45" x14ac:dyDescent="0.25">
      <c r="B16" s="112" t="s">
        <v>248</v>
      </c>
      <c r="C16" s="121" t="s">
        <v>249</v>
      </c>
    </row>
    <row r="17" spans="2:3" ht="45" x14ac:dyDescent="0.25">
      <c r="B17" s="112" t="s">
        <v>250</v>
      </c>
      <c r="C17" s="121" t="s">
        <v>251</v>
      </c>
    </row>
    <row r="19" spans="2:3" ht="29.25" customHeight="1" x14ac:dyDescent="0.25">
      <c r="B19" s="143" t="s">
        <v>252</v>
      </c>
      <c r="C19" s="143"/>
    </row>
    <row r="20" spans="2:3" x14ac:dyDescent="0.25">
      <c r="B20" s="114" t="s">
        <v>228</v>
      </c>
      <c r="C20" s="115" t="s">
        <v>253</v>
      </c>
    </row>
    <row r="21" spans="2:3" ht="45" x14ac:dyDescent="0.25">
      <c r="B21" s="112" t="s">
        <v>230</v>
      </c>
      <c r="C21" s="116" t="s">
        <v>254</v>
      </c>
    </row>
    <row r="22" spans="2:3" ht="19.5" customHeight="1" x14ac:dyDescent="0.25">
      <c r="B22" s="112" t="s">
        <v>240</v>
      </c>
      <c r="C22" s="120" t="s">
        <v>241</v>
      </c>
    </row>
    <row r="23" spans="2:3" ht="45" x14ac:dyDescent="0.25">
      <c r="B23" s="112" t="s">
        <v>255</v>
      </c>
      <c r="C23" s="117" t="s">
        <v>256</v>
      </c>
    </row>
    <row r="24" spans="2:3" ht="75" x14ac:dyDescent="0.25">
      <c r="B24" s="112" t="s">
        <v>257</v>
      </c>
      <c r="C24" s="121" t="s">
        <v>258</v>
      </c>
    </row>
    <row r="25" spans="2:3" ht="45" x14ac:dyDescent="0.25">
      <c r="B25" s="112" t="s">
        <v>259</v>
      </c>
      <c r="C25" s="117" t="s">
        <v>260</v>
      </c>
    </row>
    <row r="26" spans="2:3" ht="45" x14ac:dyDescent="0.25">
      <c r="B26" s="112" t="s">
        <v>261</v>
      </c>
      <c r="C26" s="117" t="s">
        <v>262</v>
      </c>
    </row>
    <row r="27" spans="2:3" ht="45" x14ac:dyDescent="0.25">
      <c r="B27" s="112" t="s">
        <v>263</v>
      </c>
      <c r="C27" s="117" t="s">
        <v>264</v>
      </c>
    </row>
    <row r="28" spans="2:3" ht="45" x14ac:dyDescent="0.25">
      <c r="B28" s="112" t="s">
        <v>265</v>
      </c>
      <c r="C28" s="121" t="s">
        <v>266</v>
      </c>
    </row>
    <row r="29" spans="2:3" ht="45" x14ac:dyDescent="0.25">
      <c r="B29" s="112" t="s">
        <v>267</v>
      </c>
      <c r="C29" s="121" t="s">
        <v>268</v>
      </c>
    </row>
    <row r="31" spans="2:3" ht="28.5" customHeight="1" x14ac:dyDescent="0.25">
      <c r="B31" s="143" t="s">
        <v>269</v>
      </c>
      <c r="C31" s="140"/>
    </row>
    <row r="32" spans="2:3" x14ac:dyDescent="0.25">
      <c r="B32" s="114" t="s">
        <v>228</v>
      </c>
      <c r="C32" s="115" t="s">
        <v>229</v>
      </c>
    </row>
    <row r="33" spans="2:3" ht="30" x14ac:dyDescent="0.25">
      <c r="B33" s="112" t="s">
        <v>270</v>
      </c>
      <c r="C33" s="121" t="s">
        <v>271</v>
      </c>
    </row>
    <row r="34" spans="2:3" x14ac:dyDescent="0.25">
      <c r="B34" s="112" t="s">
        <v>272</v>
      </c>
      <c r="C34" s="122" t="s">
        <v>273</v>
      </c>
    </row>
    <row r="35" spans="2:3" ht="30" x14ac:dyDescent="0.25">
      <c r="B35" s="112" t="s">
        <v>274</v>
      </c>
      <c r="C35" s="120" t="s">
        <v>275</v>
      </c>
    </row>
    <row r="36" spans="2:3" ht="45" x14ac:dyDescent="0.25">
      <c r="B36" s="112" t="s">
        <v>276</v>
      </c>
      <c r="C36" s="121" t="s">
        <v>277</v>
      </c>
    </row>
    <row r="37" spans="2:3" ht="60" x14ac:dyDescent="0.25">
      <c r="B37" s="112" t="s">
        <v>278</v>
      </c>
      <c r="C37" s="121" t="s">
        <v>279</v>
      </c>
    </row>
    <row r="38" spans="2:3" ht="30" x14ac:dyDescent="0.25">
      <c r="B38" s="112" t="s">
        <v>280</v>
      </c>
      <c r="C38" s="121" t="s">
        <v>281</v>
      </c>
    </row>
    <row r="39" spans="2:3" x14ac:dyDescent="0.25">
      <c r="B39" s="123"/>
    </row>
    <row r="40" spans="2:3" x14ac:dyDescent="0.25">
      <c r="B40" s="144" t="s">
        <v>282</v>
      </c>
      <c r="C40" s="144"/>
    </row>
    <row r="41" spans="2:3" x14ac:dyDescent="0.25">
      <c r="B41" s="114" t="s">
        <v>228</v>
      </c>
      <c r="C41" s="115" t="s">
        <v>229</v>
      </c>
    </row>
    <row r="42" spans="2:3" x14ac:dyDescent="0.25">
      <c r="B42" s="112" t="s">
        <v>283</v>
      </c>
      <c r="C42" s="117" t="s">
        <v>284</v>
      </c>
    </row>
    <row r="43" spans="2:3" ht="30" x14ac:dyDescent="0.25">
      <c r="B43" s="112" t="s">
        <v>285</v>
      </c>
      <c r="C43" s="121" t="s">
        <v>286</v>
      </c>
    </row>
    <row r="44" spans="2:3" ht="30" x14ac:dyDescent="0.25">
      <c r="B44" s="112" t="s">
        <v>287</v>
      </c>
      <c r="C44" s="121" t="s">
        <v>288</v>
      </c>
    </row>
    <row r="45" spans="2:3" ht="30" x14ac:dyDescent="0.25">
      <c r="B45" s="112" t="s">
        <v>289</v>
      </c>
      <c r="C45" s="122" t="s">
        <v>290</v>
      </c>
    </row>
    <row r="46" spans="2:3" ht="30" x14ac:dyDescent="0.25">
      <c r="B46" s="112" t="s">
        <v>291</v>
      </c>
      <c r="C46" s="122" t="s">
        <v>292</v>
      </c>
    </row>
    <row r="47" spans="2:3" x14ac:dyDescent="0.25">
      <c r="B47" s="112" t="s">
        <v>293</v>
      </c>
      <c r="C47" s="121" t="s">
        <v>294</v>
      </c>
    </row>
    <row r="48" spans="2:3" ht="30" x14ac:dyDescent="0.25">
      <c r="B48" s="124" t="s">
        <v>295</v>
      </c>
      <c r="C48" s="122" t="s">
        <v>296</v>
      </c>
    </row>
    <row r="49" spans="2:12" x14ac:dyDescent="0.25">
      <c r="B49" s="112" t="s">
        <v>297</v>
      </c>
      <c r="C49" s="125" t="s">
        <v>298</v>
      </c>
    </row>
    <row r="50" spans="2:12" ht="30" x14ac:dyDescent="0.25">
      <c r="B50" s="126" t="s">
        <v>299</v>
      </c>
      <c r="C50" s="122" t="s">
        <v>300</v>
      </c>
    </row>
    <row r="51" spans="2:12" ht="45" x14ac:dyDescent="0.25">
      <c r="B51" s="112" t="s">
        <v>301</v>
      </c>
      <c r="C51" s="121" t="s">
        <v>302</v>
      </c>
    </row>
    <row r="52" spans="2:12" x14ac:dyDescent="0.25">
      <c r="B52" s="112" t="s">
        <v>303</v>
      </c>
      <c r="C52" s="117" t="s">
        <v>304</v>
      </c>
    </row>
    <row r="53" spans="2:12" ht="30" x14ac:dyDescent="0.25">
      <c r="B53" s="112" t="s">
        <v>305</v>
      </c>
      <c r="C53" s="122" t="s">
        <v>306</v>
      </c>
    </row>
    <row r="54" spans="2:12" ht="45" x14ac:dyDescent="0.25">
      <c r="B54" s="118" t="s">
        <v>307</v>
      </c>
      <c r="C54" s="127" t="s">
        <v>459</v>
      </c>
    </row>
    <row r="55" spans="2:12" x14ac:dyDescent="0.25">
      <c r="B55" s="128"/>
      <c r="C55" s="129"/>
    </row>
    <row r="56" spans="2:12" x14ac:dyDescent="0.25">
      <c r="B56" s="140" t="s">
        <v>308</v>
      </c>
      <c r="C56" s="140"/>
    </row>
    <row r="57" spans="2:12" x14ac:dyDescent="0.25">
      <c r="B57" s="114" t="s">
        <v>228</v>
      </c>
      <c r="C57" s="115" t="s">
        <v>229</v>
      </c>
    </row>
    <row r="58" spans="2:12" ht="60" x14ac:dyDescent="0.25">
      <c r="B58" s="126" t="s">
        <v>309</v>
      </c>
      <c r="C58" s="130" t="s">
        <v>349</v>
      </c>
      <c r="F58" s="131"/>
      <c r="G58" s="131"/>
      <c r="H58" s="131"/>
      <c r="I58" s="131"/>
      <c r="J58" s="131"/>
      <c r="K58" s="131"/>
      <c r="L58" s="131"/>
    </row>
    <row r="59" spans="2:12" ht="30" x14ac:dyDescent="0.25">
      <c r="B59" s="126" t="s">
        <v>310</v>
      </c>
      <c r="C59" s="117" t="s">
        <v>311</v>
      </c>
    </row>
    <row r="60" spans="2:12" ht="30" x14ac:dyDescent="0.25">
      <c r="B60" s="126" t="s">
        <v>312</v>
      </c>
      <c r="C60" s="120" t="s">
        <v>313</v>
      </c>
    </row>
    <row r="61" spans="2:12" ht="30" x14ac:dyDescent="0.25">
      <c r="B61" s="126" t="s">
        <v>314</v>
      </c>
      <c r="C61" s="121" t="s">
        <v>315</v>
      </c>
    </row>
    <row r="62" spans="2:12" x14ac:dyDescent="0.25">
      <c r="B62" s="126" t="s">
        <v>316</v>
      </c>
      <c r="C62" s="120" t="s">
        <v>317</v>
      </c>
    </row>
    <row r="63" spans="2:12" ht="30" x14ac:dyDescent="0.25">
      <c r="B63" s="112" t="s">
        <v>318</v>
      </c>
      <c r="C63" s="121" t="s">
        <v>319</v>
      </c>
    </row>
    <row r="64" spans="2:12" ht="30" x14ac:dyDescent="0.25">
      <c r="B64" s="112" t="s">
        <v>320</v>
      </c>
      <c r="C64" s="121" t="s">
        <v>321</v>
      </c>
    </row>
    <row r="65" spans="2:3" ht="45" x14ac:dyDescent="0.25">
      <c r="B65" s="112" t="s">
        <v>322</v>
      </c>
      <c r="C65" s="122" t="s">
        <v>323</v>
      </c>
    </row>
    <row r="66" spans="2:3" ht="90" x14ac:dyDescent="0.25">
      <c r="B66" s="112" t="s">
        <v>267</v>
      </c>
      <c r="C66" s="121" t="s">
        <v>324</v>
      </c>
    </row>
    <row r="67" spans="2:3" ht="30" x14ac:dyDescent="0.25">
      <c r="B67" s="112" t="s">
        <v>325</v>
      </c>
      <c r="C67" s="121" t="s">
        <v>326</v>
      </c>
    </row>
    <row r="68" spans="2:3" ht="60" x14ac:dyDescent="0.25">
      <c r="B68" s="112" t="s">
        <v>327</v>
      </c>
      <c r="C68" s="122" t="s">
        <v>328</v>
      </c>
    </row>
    <row r="69" spans="2:3" x14ac:dyDescent="0.25">
      <c r="B69" s="112" t="s">
        <v>329</v>
      </c>
      <c r="C69" s="121" t="s">
        <v>330</v>
      </c>
    </row>
    <row r="70" spans="2:3" x14ac:dyDescent="0.25">
      <c r="B70" s="112" t="s">
        <v>331</v>
      </c>
      <c r="C70" s="121" t="s">
        <v>332</v>
      </c>
    </row>
    <row r="71" spans="2:3" x14ac:dyDescent="0.25">
      <c r="B71" s="112" t="s">
        <v>333</v>
      </c>
      <c r="C71" s="121" t="s">
        <v>334</v>
      </c>
    </row>
    <row r="72" spans="2:3" ht="45" x14ac:dyDescent="0.25">
      <c r="B72" s="112" t="s">
        <v>335</v>
      </c>
      <c r="C72" s="121" t="s">
        <v>336</v>
      </c>
    </row>
    <row r="73" spans="2:3" ht="60" x14ac:dyDescent="0.25">
      <c r="B73" s="112" t="s">
        <v>337</v>
      </c>
      <c r="C73" s="121" t="s">
        <v>338</v>
      </c>
    </row>
    <row r="74" spans="2:3" x14ac:dyDescent="0.25">
      <c r="B74" s="112" t="s">
        <v>234</v>
      </c>
      <c r="C74" s="121" t="s">
        <v>339</v>
      </c>
    </row>
    <row r="76" spans="2:3" x14ac:dyDescent="0.25">
      <c r="B76" s="140" t="s">
        <v>340</v>
      </c>
      <c r="C76" s="140"/>
    </row>
    <row r="77" spans="2:3" x14ac:dyDescent="0.25">
      <c r="B77" s="114" t="s">
        <v>228</v>
      </c>
      <c r="C77" s="115" t="s">
        <v>229</v>
      </c>
    </row>
    <row r="78" spans="2:3" x14ac:dyDescent="0.25">
      <c r="B78" s="112" t="s">
        <v>341</v>
      </c>
      <c r="C78" s="117" t="s">
        <v>342</v>
      </c>
    </row>
    <row r="79" spans="2:3" ht="62.25" customHeight="1" x14ac:dyDescent="0.25">
      <c r="B79" s="126" t="s">
        <v>309</v>
      </c>
      <c r="C79" s="122" t="s">
        <v>343</v>
      </c>
    </row>
    <row r="80" spans="2:3" ht="30" x14ac:dyDescent="0.25">
      <c r="B80" s="126" t="s">
        <v>344</v>
      </c>
      <c r="C80" s="121" t="s">
        <v>311</v>
      </c>
    </row>
    <row r="81" spans="2:3" ht="30" x14ac:dyDescent="0.25">
      <c r="B81" s="112" t="s">
        <v>274</v>
      </c>
      <c r="C81" s="122" t="s">
        <v>345</v>
      </c>
    </row>
    <row r="82" spans="2:3" ht="60" x14ac:dyDescent="0.25">
      <c r="B82" s="112" t="s">
        <v>322</v>
      </c>
      <c r="C82" s="122" t="s">
        <v>346</v>
      </c>
    </row>
    <row r="83" spans="2:3" ht="75" x14ac:dyDescent="0.25">
      <c r="B83" s="112" t="s">
        <v>280</v>
      </c>
      <c r="C83" s="121" t="s">
        <v>347</v>
      </c>
    </row>
    <row r="84" spans="2:3" ht="15.75" thickBot="1" x14ac:dyDescent="0.3">
      <c r="B84" s="132"/>
      <c r="C84" s="133"/>
    </row>
    <row r="85" spans="2:3" ht="52.5" customHeight="1" thickBot="1" x14ac:dyDescent="0.3">
      <c r="B85" s="134" t="s">
        <v>350</v>
      </c>
      <c r="C85" s="135" t="s">
        <v>353</v>
      </c>
    </row>
    <row r="86" spans="2:3" ht="15.75" thickBot="1" x14ac:dyDescent="0.3">
      <c r="B86" s="132"/>
      <c r="C86" s="133"/>
    </row>
    <row r="87" spans="2:3" ht="196.5" customHeight="1" thickBot="1" x14ac:dyDescent="0.3">
      <c r="B87" s="134" t="s">
        <v>351</v>
      </c>
      <c r="C87" s="136" t="s">
        <v>457</v>
      </c>
    </row>
    <row r="88" spans="2:3" ht="15.75" thickBot="1" x14ac:dyDescent="0.3"/>
    <row r="89" spans="2:3" ht="200.25" customHeight="1" thickBot="1" x14ac:dyDescent="0.3">
      <c r="B89" s="137" t="s">
        <v>352</v>
      </c>
      <c r="C89" s="138" t="s">
        <v>458</v>
      </c>
    </row>
  </sheetData>
  <mergeCells count="7">
    <mergeCell ref="B56:C56"/>
    <mergeCell ref="B76:C76"/>
    <mergeCell ref="B2:C2"/>
    <mergeCell ref="B9:C9"/>
    <mergeCell ref="B19:C19"/>
    <mergeCell ref="B31:C31"/>
    <mergeCell ref="B40:C40"/>
  </mergeCells>
  <hyperlinks>
    <hyperlink ref="C4" r:id="rId1" location="page=12" xr:uid="{5405A301-7DEB-4CC3-8D14-E36B338191A1}"/>
    <hyperlink ref="C11" r:id="rId2" location="page=28" display="Código de la cuenta contable definida por la municipalidad en el plan de cuentas, correspondientes a las cuentas del cálculo de recursos, conforme el nomenclador dispuesto en el Anexo I de la Resolución IV-N°3 T.C." xr:uid="{62898D87-1FF7-45B9-BF91-32574A1F70CD}"/>
    <hyperlink ref="C21" r:id="rId3" location="page=29" display="Código de la cuenta contable definida por la municipalidad en el plan de cuentas, correspondientes a la *partida principal* del presupuesto de gastos conforme el nomenclador dispuesto en el Anexo I de la Resolución IV-N°3 T.C." xr:uid="{4CFC081E-D32D-41EA-95EA-2C26D8FD82A6}"/>
    <hyperlink ref="C1" r:id="rId4" location="page=38" xr:uid="{CE2C15E9-2F0A-42B2-8E52-DA066B7C1481}"/>
    <hyperlink ref="C58" r:id="rId5" location="page=28" display="nomenclador dispuesto en el Anexo I de la Resolución IV-N°3 T.C." xr:uid="{9C2D3AB7-8836-4D14-BE1E-872889DB907E}"/>
  </hyperlinks>
  <pageMargins left="0.7" right="0.7" top="0.75" bottom="0.75" header="0.3" footer="0.3"/>
  <pageSetup paperSize="9" scale="80" fitToHeight="0" orientation="portrait" r:id="rId6"/>
  <tableParts count="7">
    <tablePart r:id="rId7"/>
    <tablePart r:id="rId8"/>
    <tablePart r:id="rId9"/>
    <tablePart r:id="rId10"/>
    <tablePart r:id="rId11"/>
    <tablePart r:id="rId12"/>
    <tablePart r:id="rId1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263A-F6A3-4B9D-A8E4-24B0AD7ACBAD}">
  <sheetPr>
    <pageSetUpPr fitToPage="1"/>
  </sheetPr>
  <dimension ref="A2:F8"/>
  <sheetViews>
    <sheetView workbookViewId="0">
      <selection activeCell="A8" sqref="A8"/>
    </sheetView>
  </sheetViews>
  <sheetFormatPr baseColWidth="10" defaultRowHeight="15" x14ac:dyDescent="0.25"/>
  <cols>
    <col min="1" max="1" width="17.28515625" style="83" customWidth="1"/>
    <col min="2" max="2" width="37" style="83" customWidth="1"/>
    <col min="3" max="3" width="17.5703125" style="85" customWidth="1"/>
    <col min="4" max="4" width="19.28515625" style="85" customWidth="1"/>
    <col min="5" max="6" width="18.42578125" style="85" customWidth="1"/>
    <col min="7" max="16384" width="11.42578125" style="22"/>
  </cols>
  <sheetData>
    <row r="2" spans="1:6" ht="18.75" customHeight="1" x14ac:dyDescent="0.25">
      <c r="A2" s="240" t="s">
        <v>63</v>
      </c>
      <c r="B2" s="241"/>
      <c r="C2" s="241"/>
      <c r="D2" s="241"/>
      <c r="E2" s="241"/>
      <c r="F2" s="242"/>
    </row>
    <row r="3" spans="1:6" x14ac:dyDescent="0.25">
      <c r="A3" s="32"/>
      <c r="B3" s="32"/>
      <c r="C3" s="33"/>
      <c r="D3" s="34"/>
      <c r="E3" s="34"/>
      <c r="F3" s="34"/>
    </row>
    <row r="4" spans="1:6" ht="18.75" customHeight="1" x14ac:dyDescent="0.25">
      <c r="A4" s="80" t="s">
        <v>54</v>
      </c>
      <c r="B4" s="243"/>
      <c r="C4" s="243"/>
      <c r="D4" s="243"/>
      <c r="E4" s="80" t="s">
        <v>55</v>
      </c>
      <c r="F4" s="80"/>
    </row>
    <row r="5" spans="1:6" x14ac:dyDescent="0.25">
      <c r="A5" s="86"/>
      <c r="B5" s="86"/>
      <c r="C5" s="72"/>
      <c r="D5" s="72"/>
      <c r="E5" s="72"/>
      <c r="F5" s="72"/>
    </row>
    <row r="6" spans="1:6" ht="15" customHeight="1" x14ac:dyDescent="0.25">
      <c r="A6" s="81" t="s">
        <v>57</v>
      </c>
      <c r="B6" s="81" t="s">
        <v>58</v>
      </c>
      <c r="C6" s="81" t="s">
        <v>59</v>
      </c>
      <c r="D6" s="81" t="s">
        <v>60</v>
      </c>
      <c r="E6" s="81" t="s">
        <v>61</v>
      </c>
      <c r="F6" s="81" t="s">
        <v>62</v>
      </c>
    </row>
    <row r="7" spans="1:6" x14ac:dyDescent="0.25">
      <c r="A7" s="82"/>
      <c r="B7" s="82"/>
      <c r="C7" s="84"/>
      <c r="D7" s="84"/>
      <c r="E7" s="84"/>
      <c r="F7" s="84"/>
    </row>
    <row r="8" spans="1:6" x14ac:dyDescent="0.25">
      <c r="C8" s="88"/>
      <c r="D8" s="88"/>
      <c r="E8" s="88"/>
      <c r="F8" s="88"/>
    </row>
  </sheetData>
  <sheetProtection algorithmName="SHA-512" hashValue="K/H6hFBdQbFszz4jtH66J3Pxj5ep/XCAm7/r3BQQLqkVKXBCqx1FAxqCK2cG0G7syYRhj9llfy1yrR+youjY/A==" saltValue="d6BH0YGNwo4qaDgUfjKgWQ==" spinCount="100000" sheet="1" objects="1" scenarios="1" formatCells="0" formatColumns="0" insertColumns="0" insertRows="0" deleteColumns="0" deleteRows="0"/>
  <mergeCells count="2">
    <mergeCell ref="A2:F2"/>
    <mergeCell ref="B4:D4"/>
  </mergeCells>
  <pageMargins left="0.7" right="0.7" top="0.75" bottom="0.75" header="0.3" footer="0.3"/>
  <pageSetup paperSize="9"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117B1E4-A351-474D-BB99-79E29E1C4AF6}">
          <x14:formula1>
            <xm:f>Hoja1!$B$1:$B$79</xm:f>
          </x14:formula1>
          <xm:sqref>B4:D4</xm:sqref>
        </x14:dataValidation>
        <x14:dataValidation type="list" allowBlank="1" showInputMessage="1" showErrorMessage="1" xr:uid="{DE28100B-05D6-4C7D-84DD-B4EB8C417041}">
          <x14:formula1>
            <xm:f>Hoja1!$D$1:$D$5</xm:f>
          </x14:formula1>
          <xm:sqref>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02E1-3645-438E-89D5-3EA8DEB2130B}">
  <sheetPr>
    <pageSetUpPr fitToPage="1"/>
  </sheetPr>
  <dimension ref="A2:L8"/>
  <sheetViews>
    <sheetView workbookViewId="0">
      <selection activeCell="A8" sqref="A8"/>
    </sheetView>
  </sheetViews>
  <sheetFormatPr baseColWidth="10" defaultRowHeight="15" x14ac:dyDescent="0.25"/>
  <cols>
    <col min="1" max="1" width="34.85546875" style="83" customWidth="1"/>
    <col min="2" max="2" width="16.140625" style="91" customWidth="1"/>
    <col min="3" max="3" width="33.42578125" style="83" customWidth="1"/>
    <col min="4" max="4" width="19.85546875" style="85" customWidth="1"/>
    <col min="5" max="5" width="10.5703125" style="94" customWidth="1"/>
    <col min="6" max="6" width="11.5703125" style="94" customWidth="1"/>
    <col min="7" max="7" width="13" style="94" customWidth="1"/>
    <col min="8" max="8" width="17.140625" style="85" customWidth="1"/>
    <col min="9" max="9" width="18.7109375" style="85" customWidth="1"/>
    <col min="10" max="10" width="15.140625" style="85" customWidth="1"/>
    <col min="11" max="11" width="16" style="85" customWidth="1"/>
    <col min="12" max="12" width="15" style="85" customWidth="1"/>
    <col min="13" max="16384" width="11.42578125" style="22"/>
  </cols>
  <sheetData>
    <row r="2" spans="1:12" ht="18.75" customHeight="1" x14ac:dyDescent="0.25">
      <c r="A2" s="229" t="s">
        <v>104</v>
      </c>
      <c r="B2" s="230"/>
      <c r="C2" s="230"/>
      <c r="D2" s="230"/>
      <c r="E2" s="230"/>
      <c r="F2" s="230"/>
      <c r="G2" s="230"/>
      <c r="H2" s="230"/>
      <c r="I2" s="230"/>
      <c r="J2" s="230"/>
      <c r="K2" s="230"/>
      <c r="L2" s="231"/>
    </row>
    <row r="3" spans="1:12" x14ac:dyDescent="0.25">
      <c r="A3" s="32"/>
      <c r="B3" s="32"/>
      <c r="C3" s="33"/>
      <c r="D3" s="34"/>
      <c r="E3" s="34"/>
      <c r="F3" s="34"/>
      <c r="G3" s="22"/>
      <c r="H3" s="22"/>
      <c r="I3" s="22"/>
      <c r="J3" s="22"/>
      <c r="K3" s="22"/>
      <c r="L3" s="22"/>
    </row>
    <row r="4" spans="1:12" ht="18.75" customHeight="1" x14ac:dyDescent="0.25">
      <c r="A4" s="227" t="s">
        <v>54</v>
      </c>
      <c r="B4" s="227"/>
      <c r="C4" s="244"/>
      <c r="D4" s="244"/>
      <c r="E4" s="244"/>
      <c r="F4" s="244"/>
      <c r="G4" s="74"/>
      <c r="H4" s="74"/>
      <c r="I4" s="227" t="s">
        <v>55</v>
      </c>
      <c r="J4" s="227"/>
      <c r="K4" s="244"/>
      <c r="L4" s="244"/>
    </row>
    <row r="5" spans="1:12" x14ac:dyDescent="0.25">
      <c r="A5" s="86"/>
      <c r="B5" s="86"/>
      <c r="C5" s="74"/>
      <c r="D5" s="74"/>
      <c r="E5" s="74"/>
      <c r="F5" s="74"/>
      <c r="G5" s="74"/>
      <c r="H5" s="74"/>
      <c r="I5" s="74"/>
      <c r="J5" s="74"/>
      <c r="K5" s="74"/>
      <c r="L5" s="74"/>
    </row>
    <row r="6" spans="1:12" ht="45.75" customHeight="1" x14ac:dyDescent="0.25">
      <c r="A6" s="66" t="s">
        <v>92</v>
      </c>
      <c r="B6" s="66" t="s">
        <v>93</v>
      </c>
      <c r="C6" s="66" t="s">
        <v>94</v>
      </c>
      <c r="D6" s="66" t="s">
        <v>95</v>
      </c>
      <c r="E6" s="66" t="s">
        <v>96</v>
      </c>
      <c r="F6" s="66" t="s">
        <v>97</v>
      </c>
      <c r="G6" s="66" t="s">
        <v>98</v>
      </c>
      <c r="H6" s="66" t="s">
        <v>99</v>
      </c>
      <c r="I6" s="66" t="s">
        <v>100</v>
      </c>
      <c r="J6" s="66" t="s">
        <v>101</v>
      </c>
      <c r="K6" s="66" t="s">
        <v>102</v>
      </c>
      <c r="L6" s="66" t="s">
        <v>103</v>
      </c>
    </row>
    <row r="7" spans="1:12" x14ac:dyDescent="0.25">
      <c r="A7" s="82"/>
      <c r="B7" s="89"/>
      <c r="C7" s="82"/>
      <c r="D7" s="84"/>
      <c r="E7" s="92"/>
      <c r="F7" s="92"/>
      <c r="G7" s="92"/>
      <c r="H7" s="84"/>
      <c r="I7" s="84"/>
      <c r="J7" s="84"/>
      <c r="K7" s="84"/>
      <c r="L7" s="84"/>
    </row>
    <row r="8" spans="1:12" x14ac:dyDescent="0.25">
      <c r="A8" s="87"/>
      <c r="B8" s="90"/>
      <c r="C8" s="87"/>
      <c r="D8" s="88"/>
      <c r="E8" s="93"/>
      <c r="F8" s="93"/>
      <c r="G8" s="93"/>
      <c r="H8" s="88"/>
      <c r="I8" s="88"/>
      <c r="J8" s="88"/>
      <c r="K8" s="88"/>
      <c r="L8" s="88"/>
    </row>
  </sheetData>
  <sheetProtection algorithmName="SHA-512" hashValue="B5euSC13M+AExHAVLwGPVcTFiNlJ1xMSudo+ppvCf57H8bySckCw1g0tudpX1ji7jgQlGiB5b1YlqrmJmA/jkw==" saltValue="9LpxgJxxOt8Ph6fdhiL4Ng==" spinCount="100000" sheet="1" objects="1" scenarios="1" formatCells="0" formatColumns="0" insertColumns="0" insertRows="0" deleteColumns="0" deleteRows="0"/>
  <mergeCells count="5">
    <mergeCell ref="A4:B4"/>
    <mergeCell ref="A2:L2"/>
    <mergeCell ref="I4:J4"/>
    <mergeCell ref="K4:L4"/>
    <mergeCell ref="C4:F4"/>
  </mergeCells>
  <pageMargins left="0.7" right="0.7" top="0.75" bottom="0.75" header="0.3" footer="0.3"/>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BE7EED2-3F66-4288-A8FA-8B54A972FC8E}">
          <x14:formula1>
            <xm:f>Hoja1!$B$1:$B$79</xm:f>
          </x14:formula1>
          <xm:sqref>C4:F4</xm:sqref>
        </x14:dataValidation>
        <x14:dataValidation type="list" allowBlank="1" showInputMessage="1" showErrorMessage="1" xr:uid="{20106A16-AD7C-44CC-902E-53905348D2E9}">
          <x14:formula1>
            <xm:f>Hoja1!$D$1:$D$5</xm:f>
          </x14:formula1>
          <xm:sqref>K4:L4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9875-F5A5-4E57-94BD-AEBE0891B7FB}">
  <sheetPr>
    <pageSetUpPr fitToPage="1"/>
  </sheetPr>
  <dimension ref="A2:Q5"/>
  <sheetViews>
    <sheetView zoomScale="80" zoomScaleNormal="80" workbookViewId="0">
      <selection activeCell="G75" sqref="G75"/>
    </sheetView>
  </sheetViews>
  <sheetFormatPr baseColWidth="10" defaultRowHeight="15" x14ac:dyDescent="0.25"/>
  <cols>
    <col min="1" max="1" width="17.28515625" style="83" customWidth="1"/>
    <col min="2" max="2" width="23" style="83" customWidth="1"/>
    <col min="3" max="3" width="18.42578125" style="94" customWidth="1"/>
    <col min="4" max="4" width="18" style="83" customWidth="1"/>
    <col min="5" max="5" width="17.140625" style="85" customWidth="1"/>
    <col min="6" max="6" width="13" style="91" customWidth="1"/>
    <col min="7" max="7" width="13.28515625" style="83" customWidth="1"/>
    <col min="8" max="8" width="18.7109375" style="85" customWidth="1"/>
    <col min="9" max="9" width="13.85546875" style="85" customWidth="1"/>
    <col min="10" max="10" width="12" style="83" customWidth="1"/>
    <col min="11" max="11" width="24.85546875" style="83" customWidth="1"/>
    <col min="12" max="12" width="18.28515625" style="83" customWidth="1"/>
    <col min="13" max="13" width="21.140625" style="83" customWidth="1"/>
    <col min="14" max="14" width="12.5703125" style="91" customWidth="1"/>
    <col min="15" max="15" width="17.5703125" style="83" customWidth="1"/>
    <col min="16" max="16" width="18.28515625" style="83" customWidth="1"/>
    <col min="17" max="17" width="17.85546875" style="85" customWidth="1"/>
    <col min="18" max="16384" width="11.42578125" style="22"/>
  </cols>
  <sheetData>
    <row r="2" spans="1:17" ht="18.75" customHeight="1" x14ac:dyDescent="0.25">
      <c r="A2" s="246" t="s">
        <v>120</v>
      </c>
      <c r="B2" s="246"/>
      <c r="C2" s="246"/>
      <c r="D2" s="246"/>
      <c r="E2" s="246"/>
      <c r="F2" s="246"/>
      <c r="G2" s="246"/>
      <c r="H2" s="246"/>
      <c r="I2" s="246"/>
      <c r="J2" s="246"/>
      <c r="K2" s="246"/>
      <c r="L2" s="246"/>
      <c r="M2" s="246"/>
      <c r="N2" s="246"/>
      <c r="O2" s="246"/>
      <c r="P2" s="246"/>
      <c r="Q2" s="246"/>
    </row>
    <row r="3" spans="1:17" ht="18.75" customHeight="1" x14ac:dyDescent="0.25">
      <c r="A3" s="245" t="s">
        <v>54</v>
      </c>
      <c r="B3" s="245"/>
      <c r="C3" s="247"/>
      <c r="D3" s="247"/>
      <c r="E3" s="247"/>
      <c r="F3" s="247"/>
      <c r="G3" s="35"/>
      <c r="H3" s="35"/>
      <c r="I3" s="35"/>
      <c r="J3" s="35"/>
      <c r="K3" s="35"/>
      <c r="L3" s="35"/>
      <c r="M3" s="22"/>
      <c r="N3" s="245" t="s">
        <v>55</v>
      </c>
      <c r="O3" s="245"/>
      <c r="P3" s="248"/>
      <c r="Q3" s="248"/>
    </row>
    <row r="4" spans="1:17" x14ac:dyDescent="0.25">
      <c r="A4" s="32"/>
      <c r="B4" s="32"/>
      <c r="C4" s="35"/>
      <c r="D4" s="35"/>
      <c r="E4" s="35"/>
      <c r="F4" s="35"/>
      <c r="G4" s="35"/>
      <c r="H4" s="35"/>
      <c r="I4" s="35"/>
      <c r="J4" s="35"/>
      <c r="K4" s="35"/>
      <c r="L4" s="35"/>
      <c r="M4" s="22"/>
      <c r="N4" s="22"/>
      <c r="O4" s="22"/>
      <c r="P4" s="22"/>
      <c r="Q4" s="22"/>
    </row>
    <row r="5" spans="1:17" ht="31.5" customHeight="1" x14ac:dyDescent="0.25">
      <c r="A5" s="31" t="s">
        <v>105</v>
      </c>
      <c r="B5" s="31" t="s">
        <v>106</v>
      </c>
      <c r="C5" s="31" t="s">
        <v>107</v>
      </c>
      <c r="D5" s="31" t="s">
        <v>108</v>
      </c>
      <c r="E5" s="76" t="s">
        <v>109</v>
      </c>
      <c r="F5" s="75" t="s">
        <v>110</v>
      </c>
      <c r="G5" s="75" t="s">
        <v>111</v>
      </c>
      <c r="H5" s="75" t="s">
        <v>112</v>
      </c>
      <c r="I5" s="75" t="s">
        <v>84</v>
      </c>
      <c r="J5" s="75" t="s">
        <v>113</v>
      </c>
      <c r="K5" s="75" t="s">
        <v>114</v>
      </c>
      <c r="L5" s="75" t="s">
        <v>115</v>
      </c>
      <c r="M5" s="75" t="s">
        <v>116</v>
      </c>
      <c r="N5" s="75" t="s">
        <v>117</v>
      </c>
      <c r="O5" s="75" t="s">
        <v>118</v>
      </c>
      <c r="P5" s="75" t="s">
        <v>119</v>
      </c>
      <c r="Q5" s="75" t="s">
        <v>9</v>
      </c>
    </row>
  </sheetData>
  <sheetProtection algorithmName="SHA-512" hashValue="KW2f/CplRLn8OnKttAPpVu2UhII2S/BlmUs8St1Ghz8TKTnphZfQ2XOVedHsKU43XJU9781lBG286TSXBmXR6g==" saltValue="cs7cr0sve8g1USpIUaR+bA==" spinCount="100000" sheet="1" objects="1" scenarios="1" formatCells="0" formatColumns="0" insertColumns="0" insertRows="0" deleteColumns="0" deleteRows="0"/>
  <mergeCells count="5">
    <mergeCell ref="A3:B3"/>
    <mergeCell ref="A2:Q2"/>
    <mergeCell ref="C3:F3"/>
    <mergeCell ref="N3:O3"/>
    <mergeCell ref="P3:Q3"/>
  </mergeCells>
  <pageMargins left="0.7" right="0.7" top="0.75" bottom="0.75" header="0.3" footer="0.3"/>
  <pageSetup paperSize="9" scale="44"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AC0F073-AA62-49EE-A39E-F612194F052C}">
          <x14:formula1>
            <xm:f>Hoja1!$B$1:$B$79</xm:f>
          </x14:formula1>
          <xm:sqref>C3:F3</xm:sqref>
        </x14:dataValidation>
        <x14:dataValidation type="list" allowBlank="1" showInputMessage="1" showErrorMessage="1" xr:uid="{EFD38A5E-7FA1-4C28-B863-25B49D9E8EB8}">
          <x14:formula1>
            <xm:f>Hoja1!$D$1:$D$5</xm:f>
          </x14:formula1>
          <xm:sqref>P3:Q3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F5883-FAEB-4C74-A484-28DBAD8C7193}">
  <sheetPr>
    <pageSetUpPr fitToPage="1"/>
  </sheetPr>
  <dimension ref="A2:F7"/>
  <sheetViews>
    <sheetView workbookViewId="0">
      <selection activeCell="B9" sqref="B9"/>
    </sheetView>
  </sheetViews>
  <sheetFormatPr baseColWidth="10" defaultRowHeight="15" x14ac:dyDescent="0.25"/>
  <cols>
    <col min="1" max="1" width="14" style="83" customWidth="1"/>
    <col min="2" max="2" width="17.85546875" style="83" customWidth="1"/>
    <col min="3" max="3" width="29.140625" style="83" customWidth="1"/>
    <col min="4" max="4" width="19" style="85" customWidth="1"/>
    <col min="5" max="5" width="21" style="85" customWidth="1"/>
    <col min="6" max="6" width="18" style="85" customWidth="1"/>
    <col min="7" max="16384" width="11.42578125" style="22"/>
  </cols>
  <sheetData>
    <row r="2" spans="1:6" ht="18.75" customHeight="1" x14ac:dyDescent="0.25">
      <c r="A2" s="229" t="s">
        <v>122</v>
      </c>
      <c r="B2" s="230"/>
      <c r="C2" s="230"/>
      <c r="D2" s="230"/>
      <c r="E2" s="230"/>
      <c r="F2" s="231"/>
    </row>
    <row r="3" spans="1:6" x14ac:dyDescent="0.25">
      <c r="A3" s="32"/>
      <c r="B3" s="32"/>
      <c r="C3" s="33"/>
      <c r="D3" s="34"/>
      <c r="E3" s="34"/>
      <c r="F3" s="34"/>
    </row>
    <row r="4" spans="1:6" ht="18.75" customHeight="1" x14ac:dyDescent="0.25">
      <c r="A4" s="227" t="s">
        <v>54</v>
      </c>
      <c r="B4" s="227"/>
      <c r="C4" s="233"/>
      <c r="D4" s="234"/>
      <c r="E4" s="68" t="s">
        <v>55</v>
      </c>
      <c r="F4" s="80"/>
    </row>
    <row r="5" spans="1:6" x14ac:dyDescent="0.25">
      <c r="A5" s="228"/>
      <c r="B5" s="228"/>
      <c r="C5" s="74"/>
      <c r="D5" s="74"/>
      <c r="E5" s="74"/>
      <c r="F5" s="74"/>
    </row>
    <row r="6" spans="1:6" x14ac:dyDescent="0.25">
      <c r="A6" s="67" t="s">
        <v>121</v>
      </c>
      <c r="B6" s="66" t="s">
        <v>105</v>
      </c>
      <c r="C6" s="66" t="s">
        <v>106</v>
      </c>
      <c r="D6" s="66" t="s">
        <v>59</v>
      </c>
      <c r="E6" s="66" t="s">
        <v>112</v>
      </c>
      <c r="F6" s="66" t="s">
        <v>62</v>
      </c>
    </row>
    <row r="7" spans="1:6" x14ac:dyDescent="0.25">
      <c r="A7" s="82"/>
      <c r="B7" s="82"/>
      <c r="C7" s="82"/>
      <c r="D7" s="84"/>
      <c r="E7" s="84"/>
      <c r="F7" s="84"/>
    </row>
  </sheetData>
  <sheetProtection algorithmName="SHA-512" hashValue="BgNtDZdxGI/aSvLBFdezsmVLd7pc978Ryj5Qu9Hv4UzX1HoYeO278Kd6Wn/jR+Cdhu4iiyp9J6v69jwMDzhGEg==" saltValue="+fb0QaTWEZBInUBYdyqBxw==" spinCount="100000" sheet="1" objects="1" scenarios="1" formatCells="0" formatColumns="0" insertColumns="0" insertRows="0" deleteColumns="0" deleteRows="0"/>
  <mergeCells count="4">
    <mergeCell ref="A4:B4"/>
    <mergeCell ref="A5:B5"/>
    <mergeCell ref="A2:F2"/>
    <mergeCell ref="C4:D4"/>
  </mergeCell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4719D41-FE69-4234-9244-E24E8FCF6A62}">
          <x14:formula1>
            <xm:f>Hoja1!$B$1:$B$79</xm:f>
          </x14:formula1>
          <xm:sqref>C4:D4</xm:sqref>
        </x14:dataValidation>
        <x14:dataValidation type="list" allowBlank="1" showInputMessage="1" showErrorMessage="1" xr:uid="{C94A3AFB-A23F-454E-9957-346592C2E7C3}">
          <x14:formula1>
            <xm:f>Hoja1!$D$1:$D$5</xm:f>
          </x14:formula1>
          <xm:sqref>F4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1B24-68C1-45B8-8774-EB7341E883C2}">
  <dimension ref="A1:F80"/>
  <sheetViews>
    <sheetView workbookViewId="0">
      <selection activeCell="E21" sqref="E21"/>
    </sheetView>
  </sheetViews>
  <sheetFormatPr baseColWidth="10" defaultRowHeight="15" x14ac:dyDescent="0.25"/>
  <cols>
    <col min="2" max="2" width="27.140625" customWidth="1"/>
    <col min="6" max="6" width="13" customWidth="1"/>
  </cols>
  <sheetData>
    <row r="1" spans="1:6" ht="15.75" x14ac:dyDescent="0.25">
      <c r="A1" s="55">
        <v>1</v>
      </c>
      <c r="B1" s="56" t="s">
        <v>139</v>
      </c>
      <c r="D1" s="57">
        <v>2026</v>
      </c>
      <c r="F1" s="56" t="s">
        <v>140</v>
      </c>
    </row>
    <row r="2" spans="1:6" ht="15.75" x14ac:dyDescent="0.25">
      <c r="A2" s="55">
        <v>2</v>
      </c>
      <c r="B2" s="56" t="s">
        <v>141</v>
      </c>
      <c r="D2" s="57">
        <v>2027</v>
      </c>
      <c r="F2" s="56" t="s">
        <v>142</v>
      </c>
    </row>
    <row r="3" spans="1:6" ht="15.75" x14ac:dyDescent="0.25">
      <c r="A3" s="55">
        <v>3</v>
      </c>
      <c r="B3" s="56" t="s">
        <v>143</v>
      </c>
      <c r="D3" s="57">
        <v>2028</v>
      </c>
      <c r="F3" s="56" t="s">
        <v>144</v>
      </c>
    </row>
    <row r="4" spans="1:6" ht="15.75" x14ac:dyDescent="0.25">
      <c r="A4" s="55">
        <v>4</v>
      </c>
      <c r="B4" s="58" t="s">
        <v>145</v>
      </c>
      <c r="D4" s="57">
        <v>2029</v>
      </c>
      <c r="F4" s="56" t="s">
        <v>146</v>
      </c>
    </row>
    <row r="5" spans="1:6" ht="15.75" x14ac:dyDescent="0.25">
      <c r="A5" s="55">
        <v>5</v>
      </c>
      <c r="B5" s="56" t="s">
        <v>147</v>
      </c>
      <c r="D5" s="57">
        <v>2030</v>
      </c>
    </row>
    <row r="6" spans="1:6" ht="15.75" x14ac:dyDescent="0.25">
      <c r="A6" s="55">
        <v>6</v>
      </c>
      <c r="B6" s="59" t="s">
        <v>148</v>
      </c>
    </row>
    <row r="7" spans="1:6" ht="15.75" x14ac:dyDescent="0.25">
      <c r="A7" s="55">
        <v>7</v>
      </c>
      <c r="B7" s="60" t="s">
        <v>149</v>
      </c>
    </row>
    <row r="8" spans="1:6" ht="15.75" x14ac:dyDescent="0.25">
      <c r="A8" s="55">
        <v>8</v>
      </c>
      <c r="B8" s="56" t="s">
        <v>150</v>
      </c>
    </row>
    <row r="9" spans="1:6" ht="15.75" x14ac:dyDescent="0.25">
      <c r="A9" s="55">
        <v>9</v>
      </c>
      <c r="B9" s="56" t="s">
        <v>151</v>
      </c>
    </row>
    <row r="10" spans="1:6" ht="15.75" x14ac:dyDescent="0.25">
      <c r="A10" s="55">
        <v>10</v>
      </c>
      <c r="B10" s="56" t="s">
        <v>152</v>
      </c>
    </row>
    <row r="11" spans="1:6" ht="15.75" x14ac:dyDescent="0.25">
      <c r="A11" s="55">
        <v>11</v>
      </c>
      <c r="B11" s="56" t="s">
        <v>153</v>
      </c>
    </row>
    <row r="12" spans="1:6" ht="15.75" x14ac:dyDescent="0.25">
      <c r="A12" s="55">
        <v>12</v>
      </c>
      <c r="B12" s="60" t="s">
        <v>154</v>
      </c>
    </row>
    <row r="13" spans="1:6" ht="15.75" x14ac:dyDescent="0.25">
      <c r="A13" s="55">
        <v>13</v>
      </c>
      <c r="B13" s="56" t="s">
        <v>155</v>
      </c>
    </row>
    <row r="14" spans="1:6" ht="15.75" x14ac:dyDescent="0.25">
      <c r="A14" s="55">
        <v>14</v>
      </c>
      <c r="B14" s="58" t="s">
        <v>156</v>
      </c>
    </row>
    <row r="15" spans="1:6" ht="15.75" x14ac:dyDescent="0.25">
      <c r="A15" s="55">
        <v>15</v>
      </c>
      <c r="B15" s="58" t="s">
        <v>157</v>
      </c>
    </row>
    <row r="16" spans="1:6" ht="15.75" x14ac:dyDescent="0.25">
      <c r="A16" s="55">
        <v>16</v>
      </c>
      <c r="B16" s="56" t="s">
        <v>158</v>
      </c>
    </row>
    <row r="17" spans="1:2" ht="15.75" x14ac:dyDescent="0.25">
      <c r="A17" s="55">
        <v>17</v>
      </c>
      <c r="B17" s="56" t="s">
        <v>159</v>
      </c>
    </row>
    <row r="18" spans="1:2" ht="15.75" x14ac:dyDescent="0.25">
      <c r="A18" s="55">
        <v>18</v>
      </c>
      <c r="B18" s="56" t="s">
        <v>160</v>
      </c>
    </row>
    <row r="19" spans="1:2" ht="15.75" x14ac:dyDescent="0.25">
      <c r="A19" s="55">
        <v>19</v>
      </c>
      <c r="B19" s="56" t="s">
        <v>161</v>
      </c>
    </row>
    <row r="20" spans="1:2" ht="15.75" x14ac:dyDescent="0.25">
      <c r="A20" s="55">
        <v>20</v>
      </c>
      <c r="B20" s="61" t="s">
        <v>162</v>
      </c>
    </row>
    <row r="21" spans="1:2" ht="15.75" x14ac:dyDescent="0.25">
      <c r="A21" s="55">
        <v>21</v>
      </c>
      <c r="B21" s="56" t="s">
        <v>163</v>
      </c>
    </row>
    <row r="22" spans="1:2" ht="15.75" x14ac:dyDescent="0.25">
      <c r="A22" s="55">
        <v>22</v>
      </c>
      <c r="B22" s="56" t="s">
        <v>164</v>
      </c>
    </row>
    <row r="23" spans="1:2" ht="15.75" x14ac:dyDescent="0.25">
      <c r="A23" s="55">
        <v>23</v>
      </c>
      <c r="B23" s="58" t="s">
        <v>165</v>
      </c>
    </row>
    <row r="24" spans="1:2" ht="15.75" x14ac:dyDescent="0.25">
      <c r="A24" s="55">
        <v>24</v>
      </c>
      <c r="B24" s="56" t="s">
        <v>166</v>
      </c>
    </row>
    <row r="25" spans="1:2" ht="15.75" x14ac:dyDescent="0.25">
      <c r="A25" s="55">
        <v>25</v>
      </c>
      <c r="B25" s="58" t="s">
        <v>167</v>
      </c>
    </row>
    <row r="26" spans="1:2" ht="15.75" x14ac:dyDescent="0.25">
      <c r="A26" s="55">
        <v>26</v>
      </c>
      <c r="B26" s="58" t="s">
        <v>168</v>
      </c>
    </row>
    <row r="27" spans="1:2" ht="15.75" x14ac:dyDescent="0.25">
      <c r="A27" s="55">
        <v>27</v>
      </c>
      <c r="B27" s="56" t="s">
        <v>169</v>
      </c>
    </row>
    <row r="28" spans="1:2" ht="15.75" x14ac:dyDescent="0.25">
      <c r="A28" s="55">
        <v>28</v>
      </c>
      <c r="B28" s="58" t="s">
        <v>170</v>
      </c>
    </row>
    <row r="29" spans="1:2" ht="15.75" x14ac:dyDescent="0.25">
      <c r="A29" s="55">
        <v>29</v>
      </c>
      <c r="B29" s="58" t="s">
        <v>171</v>
      </c>
    </row>
    <row r="30" spans="1:2" ht="15.75" x14ac:dyDescent="0.25">
      <c r="A30" s="55">
        <v>30</v>
      </c>
      <c r="B30" s="58" t="s">
        <v>172</v>
      </c>
    </row>
    <row r="31" spans="1:2" ht="15.75" x14ac:dyDescent="0.25">
      <c r="A31" s="55">
        <v>31</v>
      </c>
      <c r="B31" s="56" t="s">
        <v>173</v>
      </c>
    </row>
    <row r="32" spans="1:2" ht="15.75" x14ac:dyDescent="0.25">
      <c r="A32" s="55">
        <v>32</v>
      </c>
      <c r="B32" s="58" t="s">
        <v>174</v>
      </c>
    </row>
    <row r="33" spans="1:2" ht="15.75" x14ac:dyDescent="0.25">
      <c r="A33" s="55">
        <v>33</v>
      </c>
      <c r="B33" s="56" t="s">
        <v>175</v>
      </c>
    </row>
    <row r="34" spans="1:2" ht="15.75" x14ac:dyDescent="0.25">
      <c r="A34" s="55">
        <v>34</v>
      </c>
      <c r="B34" s="56" t="s">
        <v>176</v>
      </c>
    </row>
    <row r="35" spans="1:2" ht="15.75" x14ac:dyDescent="0.25">
      <c r="A35" s="55">
        <v>35</v>
      </c>
      <c r="B35" s="56" t="s">
        <v>177</v>
      </c>
    </row>
    <row r="36" spans="1:2" ht="15.75" x14ac:dyDescent="0.25">
      <c r="A36" s="55">
        <v>36</v>
      </c>
      <c r="B36" s="56" t="s">
        <v>178</v>
      </c>
    </row>
    <row r="37" spans="1:2" ht="15.75" x14ac:dyDescent="0.25">
      <c r="A37" s="55">
        <v>37</v>
      </c>
      <c r="B37" s="56" t="s">
        <v>179</v>
      </c>
    </row>
    <row r="38" spans="1:2" ht="15.75" x14ac:dyDescent="0.25">
      <c r="A38" s="55">
        <v>38</v>
      </c>
      <c r="B38" s="58" t="s">
        <v>180</v>
      </c>
    </row>
    <row r="39" spans="1:2" ht="15.75" x14ac:dyDescent="0.25">
      <c r="A39" s="55">
        <v>39</v>
      </c>
      <c r="B39" s="56" t="s">
        <v>181</v>
      </c>
    </row>
    <row r="40" spans="1:2" ht="15.75" x14ac:dyDescent="0.25">
      <c r="A40" s="55">
        <v>40</v>
      </c>
      <c r="B40" s="61" t="s">
        <v>182</v>
      </c>
    </row>
    <row r="41" spans="1:2" ht="15.75" x14ac:dyDescent="0.25">
      <c r="A41" s="55">
        <v>41</v>
      </c>
      <c r="B41" s="56" t="s">
        <v>183</v>
      </c>
    </row>
    <row r="42" spans="1:2" ht="15.75" x14ac:dyDescent="0.25">
      <c r="A42" s="55">
        <v>42</v>
      </c>
      <c r="B42" s="56" t="s">
        <v>184</v>
      </c>
    </row>
    <row r="43" spans="1:2" ht="15.75" x14ac:dyDescent="0.25">
      <c r="A43" s="55">
        <v>43</v>
      </c>
      <c r="B43" s="56" t="s">
        <v>185</v>
      </c>
    </row>
    <row r="44" spans="1:2" ht="15.75" x14ac:dyDescent="0.25">
      <c r="A44" s="55">
        <v>44</v>
      </c>
      <c r="B44" s="56" t="s">
        <v>186</v>
      </c>
    </row>
    <row r="45" spans="1:2" ht="15.75" x14ac:dyDescent="0.25">
      <c r="A45" s="55">
        <v>45</v>
      </c>
      <c r="B45" s="58" t="s">
        <v>187</v>
      </c>
    </row>
    <row r="46" spans="1:2" ht="15.75" x14ac:dyDescent="0.25">
      <c r="A46" s="55">
        <v>46</v>
      </c>
      <c r="B46" s="58" t="s">
        <v>188</v>
      </c>
    </row>
    <row r="47" spans="1:2" ht="15.75" x14ac:dyDescent="0.25">
      <c r="A47" s="55">
        <v>47</v>
      </c>
      <c r="B47" s="58" t="s">
        <v>189</v>
      </c>
    </row>
    <row r="48" spans="1:2" ht="15.75" x14ac:dyDescent="0.25">
      <c r="A48" s="55">
        <v>48</v>
      </c>
      <c r="B48" s="56" t="s">
        <v>190</v>
      </c>
    </row>
    <row r="49" spans="1:2" ht="15.75" x14ac:dyDescent="0.25">
      <c r="A49" s="55">
        <v>49</v>
      </c>
      <c r="B49" s="56" t="s">
        <v>191</v>
      </c>
    </row>
    <row r="50" spans="1:2" ht="15.75" x14ac:dyDescent="0.25">
      <c r="A50" s="55">
        <v>50</v>
      </c>
      <c r="B50" s="56" t="s">
        <v>192</v>
      </c>
    </row>
    <row r="51" spans="1:2" ht="15.75" x14ac:dyDescent="0.25">
      <c r="A51" s="55">
        <v>51</v>
      </c>
      <c r="B51" s="56" t="s">
        <v>193</v>
      </c>
    </row>
    <row r="52" spans="1:2" ht="15.75" x14ac:dyDescent="0.25">
      <c r="A52" s="55">
        <v>52</v>
      </c>
      <c r="B52" s="58" t="s">
        <v>194</v>
      </c>
    </row>
    <row r="53" spans="1:2" ht="15.75" x14ac:dyDescent="0.25">
      <c r="A53" s="55">
        <v>53</v>
      </c>
      <c r="B53" s="61" t="s">
        <v>195</v>
      </c>
    </row>
    <row r="54" spans="1:2" ht="15.75" x14ac:dyDescent="0.25">
      <c r="A54" s="55">
        <v>54</v>
      </c>
      <c r="B54" s="56" t="s">
        <v>196</v>
      </c>
    </row>
    <row r="55" spans="1:2" ht="15.75" x14ac:dyDescent="0.25">
      <c r="A55" s="55">
        <v>55</v>
      </c>
      <c r="B55" s="61" t="s">
        <v>197</v>
      </c>
    </row>
    <row r="56" spans="1:2" ht="15.75" x14ac:dyDescent="0.25">
      <c r="A56" s="55">
        <v>56</v>
      </c>
      <c r="B56" s="56" t="s">
        <v>198</v>
      </c>
    </row>
    <row r="57" spans="1:2" ht="15.75" x14ac:dyDescent="0.25">
      <c r="A57" s="55">
        <v>57</v>
      </c>
      <c r="B57" s="56" t="s">
        <v>199</v>
      </c>
    </row>
    <row r="58" spans="1:2" ht="15.75" x14ac:dyDescent="0.25">
      <c r="A58" s="55">
        <v>58</v>
      </c>
      <c r="B58" s="56" t="s">
        <v>200</v>
      </c>
    </row>
    <row r="59" spans="1:2" ht="15.75" x14ac:dyDescent="0.25">
      <c r="A59" s="55">
        <v>59</v>
      </c>
      <c r="B59" s="61" t="s">
        <v>201</v>
      </c>
    </row>
    <row r="60" spans="1:2" ht="15.75" x14ac:dyDescent="0.25">
      <c r="A60" s="55">
        <v>60</v>
      </c>
      <c r="B60" s="58" t="s">
        <v>202</v>
      </c>
    </row>
    <row r="61" spans="1:2" ht="15.75" x14ac:dyDescent="0.25">
      <c r="A61" s="55">
        <v>61</v>
      </c>
      <c r="B61" s="56" t="s">
        <v>203</v>
      </c>
    </row>
    <row r="62" spans="1:2" ht="15.75" x14ac:dyDescent="0.25">
      <c r="A62" s="55">
        <v>62</v>
      </c>
      <c r="B62" s="58" t="s">
        <v>204</v>
      </c>
    </row>
    <row r="63" spans="1:2" ht="15.75" x14ac:dyDescent="0.25">
      <c r="A63" s="55">
        <v>63</v>
      </c>
      <c r="B63" s="56" t="s">
        <v>205</v>
      </c>
    </row>
    <row r="64" spans="1:2" ht="15.75" x14ac:dyDescent="0.25">
      <c r="A64" s="55">
        <v>64</v>
      </c>
      <c r="B64" s="56" t="s">
        <v>206</v>
      </c>
    </row>
    <row r="65" spans="1:2" ht="15.75" x14ac:dyDescent="0.25">
      <c r="A65" s="55">
        <v>65</v>
      </c>
      <c r="B65" s="56" t="s">
        <v>207</v>
      </c>
    </row>
    <row r="66" spans="1:2" ht="15.75" x14ac:dyDescent="0.25">
      <c r="A66" s="55">
        <v>66</v>
      </c>
      <c r="B66" s="58" t="s">
        <v>208</v>
      </c>
    </row>
    <row r="67" spans="1:2" ht="15.75" x14ac:dyDescent="0.25">
      <c r="A67" s="55">
        <v>67</v>
      </c>
      <c r="B67" s="56" t="s">
        <v>209</v>
      </c>
    </row>
    <row r="68" spans="1:2" ht="15.75" x14ac:dyDescent="0.25">
      <c r="A68" s="55">
        <v>68</v>
      </c>
      <c r="B68" s="62" t="s">
        <v>210</v>
      </c>
    </row>
    <row r="69" spans="1:2" ht="15.75" x14ac:dyDescent="0.25">
      <c r="A69" s="55">
        <v>69</v>
      </c>
      <c r="B69" s="56" t="s">
        <v>211</v>
      </c>
    </row>
    <row r="70" spans="1:2" ht="15.75" x14ac:dyDescent="0.25">
      <c r="A70" s="55">
        <v>70</v>
      </c>
      <c r="B70" s="56" t="s">
        <v>212</v>
      </c>
    </row>
    <row r="71" spans="1:2" ht="15.75" x14ac:dyDescent="0.25">
      <c r="A71" s="55">
        <v>71</v>
      </c>
      <c r="B71" s="56" t="s">
        <v>213</v>
      </c>
    </row>
    <row r="72" spans="1:2" ht="15.75" x14ac:dyDescent="0.25">
      <c r="A72" s="55">
        <v>72</v>
      </c>
      <c r="B72" s="56" t="s">
        <v>214</v>
      </c>
    </row>
    <row r="73" spans="1:2" ht="15.75" x14ac:dyDescent="0.25">
      <c r="A73" s="55">
        <v>73</v>
      </c>
      <c r="B73" s="63" t="s">
        <v>215</v>
      </c>
    </row>
    <row r="74" spans="1:2" ht="15.75" x14ac:dyDescent="0.25">
      <c r="A74" s="55">
        <v>74</v>
      </c>
      <c r="B74" s="58" t="s">
        <v>216</v>
      </c>
    </row>
    <row r="75" spans="1:2" ht="15.75" x14ac:dyDescent="0.25">
      <c r="A75" s="55">
        <v>75</v>
      </c>
      <c r="B75" s="56" t="s">
        <v>217</v>
      </c>
    </row>
    <row r="76" spans="1:2" ht="15.75" x14ac:dyDescent="0.25">
      <c r="A76" s="55">
        <v>76</v>
      </c>
      <c r="B76" s="56" t="s">
        <v>218</v>
      </c>
    </row>
    <row r="77" spans="1:2" ht="15.75" x14ac:dyDescent="0.25">
      <c r="A77" s="55">
        <v>77</v>
      </c>
      <c r="B77" s="56" t="s">
        <v>219</v>
      </c>
    </row>
    <row r="78" spans="1:2" ht="15.75" x14ac:dyDescent="0.25">
      <c r="A78" s="55">
        <v>78</v>
      </c>
      <c r="B78" s="56" t="s">
        <v>220</v>
      </c>
    </row>
    <row r="79" spans="1:2" ht="15.75" x14ac:dyDescent="0.25">
      <c r="A79" s="55">
        <v>79</v>
      </c>
      <c r="B79" s="58" t="s">
        <v>221</v>
      </c>
    </row>
    <row r="80" spans="1:2" ht="15.75" x14ac:dyDescent="0.25">
      <c r="A80" s="55"/>
      <c r="B80" s="56"/>
    </row>
  </sheetData>
  <sheetProtection algorithmName="SHA-512" hashValue="fJzNKpqDMjqDleJ004MRXZTCO2TWxI5MMUs1eAinqztmNoYo6/WCC4iMgffReV7u2xPaZQvBP0f5fok9gte2VA==" saltValue="P+rwO3GQ+zI6Wjg6gLIiC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70AF-754F-45E1-902B-836D209F82F2}">
  <sheetPr>
    <pageSetUpPr fitToPage="1"/>
  </sheetPr>
  <dimension ref="A1:F81"/>
  <sheetViews>
    <sheetView workbookViewId="0">
      <selection activeCell="C26" sqref="C26"/>
    </sheetView>
  </sheetViews>
  <sheetFormatPr baseColWidth="10" defaultRowHeight="15" x14ac:dyDescent="0.25"/>
  <cols>
    <col min="1" max="1" width="29.85546875" style="98" customWidth="1"/>
    <col min="2" max="2" width="22.140625" style="111" customWidth="1"/>
    <col min="3" max="4" width="11.42578125" style="98"/>
    <col min="5" max="5" width="66.28515625" style="98" customWidth="1"/>
    <col min="6" max="6" width="30.85546875" style="98" customWidth="1"/>
    <col min="7" max="16384" width="11.42578125" style="98"/>
  </cols>
  <sheetData>
    <row r="1" spans="1:6" x14ac:dyDescent="0.25">
      <c r="A1" s="145" t="s">
        <v>354</v>
      </c>
      <c r="B1" s="145"/>
      <c r="E1" s="145" t="s">
        <v>355</v>
      </c>
      <c r="F1" s="145"/>
    </row>
    <row r="2" spans="1:6" x14ac:dyDescent="0.25">
      <c r="A2" s="99" t="s">
        <v>356</v>
      </c>
      <c r="B2" s="99" t="s">
        <v>357</v>
      </c>
      <c r="E2" s="99" t="s">
        <v>358</v>
      </c>
      <c r="F2" s="99" t="s">
        <v>357</v>
      </c>
    </row>
    <row r="3" spans="1:6" ht="15.75" x14ac:dyDescent="0.25">
      <c r="A3" s="100" t="s">
        <v>139</v>
      </c>
      <c r="B3" s="97" t="s">
        <v>359</v>
      </c>
      <c r="E3" s="101" t="s">
        <v>360</v>
      </c>
      <c r="F3" s="102" t="s">
        <v>361</v>
      </c>
    </row>
    <row r="4" spans="1:6" ht="15.75" x14ac:dyDescent="0.25">
      <c r="A4" s="100" t="s">
        <v>141</v>
      </c>
      <c r="B4" s="97" t="s">
        <v>362</v>
      </c>
      <c r="E4" s="101" t="s">
        <v>363</v>
      </c>
      <c r="F4" s="102" t="s">
        <v>364</v>
      </c>
    </row>
    <row r="5" spans="1:6" ht="15.75" x14ac:dyDescent="0.25">
      <c r="A5" s="100" t="s">
        <v>143</v>
      </c>
      <c r="B5" s="97" t="s">
        <v>365</v>
      </c>
      <c r="E5" s="101" t="s">
        <v>366</v>
      </c>
      <c r="F5" s="102" t="s">
        <v>367</v>
      </c>
    </row>
    <row r="6" spans="1:6" ht="15.75" x14ac:dyDescent="0.25">
      <c r="A6" s="103" t="s">
        <v>145</v>
      </c>
      <c r="B6" s="97" t="s">
        <v>368</v>
      </c>
      <c r="E6" s="101" t="s">
        <v>369</v>
      </c>
      <c r="F6" s="102" t="s">
        <v>370</v>
      </c>
    </row>
    <row r="7" spans="1:6" ht="15.75" x14ac:dyDescent="0.25">
      <c r="A7" s="100" t="s">
        <v>147</v>
      </c>
      <c r="B7" s="97" t="s">
        <v>371</v>
      </c>
      <c r="E7" s="101" t="s">
        <v>372</v>
      </c>
      <c r="F7" s="102" t="s">
        <v>373</v>
      </c>
    </row>
    <row r="8" spans="1:6" ht="15.75" x14ac:dyDescent="0.25">
      <c r="A8" s="104" t="s">
        <v>148</v>
      </c>
      <c r="B8" s="97" t="s">
        <v>374</v>
      </c>
      <c r="E8" s="101" t="s">
        <v>375</v>
      </c>
      <c r="F8" s="102" t="s">
        <v>376</v>
      </c>
    </row>
    <row r="9" spans="1:6" ht="15.75" x14ac:dyDescent="0.25">
      <c r="A9" s="105" t="s">
        <v>149</v>
      </c>
      <c r="B9" s="97" t="s">
        <v>377</v>
      </c>
      <c r="E9" s="101" t="s">
        <v>378</v>
      </c>
      <c r="F9" s="106" t="s">
        <v>379</v>
      </c>
    </row>
    <row r="10" spans="1:6" ht="15.75" x14ac:dyDescent="0.25">
      <c r="A10" s="100" t="s">
        <v>150</v>
      </c>
      <c r="B10" s="97" t="s">
        <v>380</v>
      </c>
      <c r="E10" s="101" t="s">
        <v>381</v>
      </c>
      <c r="F10" s="102" t="s">
        <v>382</v>
      </c>
    </row>
    <row r="11" spans="1:6" ht="15.75" x14ac:dyDescent="0.25">
      <c r="A11" s="100" t="s">
        <v>151</v>
      </c>
      <c r="B11" s="97" t="s">
        <v>383</v>
      </c>
      <c r="E11" s="101" t="s">
        <v>384</v>
      </c>
      <c r="F11" s="102" t="s">
        <v>385</v>
      </c>
    </row>
    <row r="12" spans="1:6" ht="15.75" x14ac:dyDescent="0.25">
      <c r="A12" s="100" t="s">
        <v>152</v>
      </c>
      <c r="B12" s="97" t="s">
        <v>386</v>
      </c>
      <c r="E12" s="101" t="s">
        <v>123</v>
      </c>
      <c r="F12" s="102" t="s">
        <v>387</v>
      </c>
    </row>
    <row r="13" spans="1:6" ht="15.75" x14ac:dyDescent="0.25">
      <c r="A13" s="100" t="s">
        <v>153</v>
      </c>
      <c r="B13" s="97" t="s">
        <v>388</v>
      </c>
    </row>
    <row r="14" spans="1:6" ht="15.75" x14ac:dyDescent="0.25">
      <c r="A14" s="105" t="s">
        <v>154</v>
      </c>
      <c r="B14" s="97" t="s">
        <v>389</v>
      </c>
    </row>
    <row r="15" spans="1:6" ht="15.75" x14ac:dyDescent="0.25">
      <c r="A15" s="100" t="s">
        <v>155</v>
      </c>
      <c r="B15" s="97" t="s">
        <v>390</v>
      </c>
    </row>
    <row r="16" spans="1:6" ht="15.75" x14ac:dyDescent="0.25">
      <c r="A16" s="103" t="s">
        <v>156</v>
      </c>
      <c r="B16" s="97" t="s">
        <v>391</v>
      </c>
    </row>
    <row r="17" spans="1:2" ht="15.75" x14ac:dyDescent="0.25">
      <c r="A17" s="103" t="s">
        <v>157</v>
      </c>
      <c r="B17" s="97" t="s">
        <v>392</v>
      </c>
    </row>
    <row r="18" spans="1:2" ht="15.75" x14ac:dyDescent="0.25">
      <c r="A18" s="100" t="s">
        <v>158</v>
      </c>
      <c r="B18" s="97" t="s">
        <v>393</v>
      </c>
    </row>
    <row r="19" spans="1:2" ht="15.75" x14ac:dyDescent="0.25">
      <c r="A19" s="100" t="s">
        <v>159</v>
      </c>
      <c r="B19" s="97" t="s">
        <v>394</v>
      </c>
    </row>
    <row r="20" spans="1:2" ht="15.75" x14ac:dyDescent="0.25">
      <c r="A20" s="100" t="s">
        <v>160</v>
      </c>
      <c r="B20" s="97" t="s">
        <v>395</v>
      </c>
    </row>
    <row r="21" spans="1:2" ht="15.75" x14ac:dyDescent="0.25">
      <c r="A21" s="100" t="s">
        <v>161</v>
      </c>
      <c r="B21" s="97" t="s">
        <v>396</v>
      </c>
    </row>
    <row r="22" spans="1:2" ht="15.75" x14ac:dyDescent="0.25">
      <c r="A22" s="107" t="s">
        <v>162</v>
      </c>
      <c r="B22" s="97" t="s">
        <v>397</v>
      </c>
    </row>
    <row r="23" spans="1:2" ht="15.75" x14ac:dyDescent="0.25">
      <c r="A23" s="100" t="s">
        <v>163</v>
      </c>
      <c r="B23" s="97" t="s">
        <v>398</v>
      </c>
    </row>
    <row r="24" spans="1:2" ht="15.75" x14ac:dyDescent="0.25">
      <c r="A24" s="100" t="s">
        <v>164</v>
      </c>
      <c r="B24" s="97" t="s">
        <v>399</v>
      </c>
    </row>
    <row r="25" spans="1:2" ht="15.75" x14ac:dyDescent="0.25">
      <c r="A25" s="103" t="s">
        <v>165</v>
      </c>
      <c r="B25" s="97" t="s">
        <v>400</v>
      </c>
    </row>
    <row r="26" spans="1:2" ht="15.75" x14ac:dyDescent="0.25">
      <c r="A26" s="100" t="s">
        <v>166</v>
      </c>
      <c r="B26" s="97" t="s">
        <v>401</v>
      </c>
    </row>
    <row r="27" spans="1:2" ht="15.75" x14ac:dyDescent="0.25">
      <c r="A27" s="103" t="s">
        <v>167</v>
      </c>
      <c r="B27" s="97" t="s">
        <v>402</v>
      </c>
    </row>
    <row r="28" spans="1:2" ht="15.75" x14ac:dyDescent="0.25">
      <c r="A28" s="103" t="s">
        <v>168</v>
      </c>
      <c r="B28" s="97" t="s">
        <v>403</v>
      </c>
    </row>
    <row r="29" spans="1:2" ht="15.75" x14ac:dyDescent="0.25">
      <c r="A29" s="100" t="s">
        <v>169</v>
      </c>
      <c r="B29" s="97" t="s">
        <v>404</v>
      </c>
    </row>
    <row r="30" spans="1:2" ht="15.75" x14ac:dyDescent="0.25">
      <c r="A30" s="103" t="s">
        <v>170</v>
      </c>
      <c r="B30" s="97" t="s">
        <v>405</v>
      </c>
    </row>
    <row r="31" spans="1:2" ht="15.75" x14ac:dyDescent="0.25">
      <c r="A31" s="103" t="s">
        <v>171</v>
      </c>
      <c r="B31" s="97" t="s">
        <v>406</v>
      </c>
    </row>
    <row r="32" spans="1:2" ht="15.75" x14ac:dyDescent="0.25">
      <c r="A32" s="103" t="s">
        <v>172</v>
      </c>
      <c r="B32" s="97" t="s">
        <v>407</v>
      </c>
    </row>
    <row r="33" spans="1:2" ht="15.75" x14ac:dyDescent="0.25">
      <c r="A33" s="100" t="s">
        <v>173</v>
      </c>
      <c r="B33" s="97" t="s">
        <v>408</v>
      </c>
    </row>
    <row r="34" spans="1:2" ht="15.75" x14ac:dyDescent="0.25">
      <c r="A34" s="103" t="s">
        <v>174</v>
      </c>
      <c r="B34" s="97" t="s">
        <v>409</v>
      </c>
    </row>
    <row r="35" spans="1:2" ht="15.75" x14ac:dyDescent="0.25">
      <c r="A35" s="100" t="s">
        <v>175</v>
      </c>
      <c r="B35" s="97" t="s">
        <v>410</v>
      </c>
    </row>
    <row r="36" spans="1:2" ht="15.75" x14ac:dyDescent="0.25">
      <c r="A36" s="100" t="s">
        <v>176</v>
      </c>
      <c r="B36" s="97" t="s">
        <v>411</v>
      </c>
    </row>
    <row r="37" spans="1:2" ht="15.75" x14ac:dyDescent="0.25">
      <c r="A37" s="100" t="s">
        <v>177</v>
      </c>
      <c r="B37" s="97" t="s">
        <v>412</v>
      </c>
    </row>
    <row r="38" spans="1:2" ht="15.75" x14ac:dyDescent="0.25">
      <c r="A38" s="100" t="s">
        <v>178</v>
      </c>
      <c r="B38" s="97" t="s">
        <v>413</v>
      </c>
    </row>
    <row r="39" spans="1:2" ht="15.75" x14ac:dyDescent="0.25">
      <c r="A39" s="100" t="s">
        <v>179</v>
      </c>
      <c r="B39" s="97" t="s">
        <v>414</v>
      </c>
    </row>
    <row r="40" spans="1:2" ht="15.75" x14ac:dyDescent="0.25">
      <c r="A40" s="103" t="s">
        <v>180</v>
      </c>
      <c r="B40" s="97" t="s">
        <v>415</v>
      </c>
    </row>
    <row r="41" spans="1:2" ht="15.75" x14ac:dyDescent="0.25">
      <c r="A41" s="100" t="s">
        <v>181</v>
      </c>
      <c r="B41" s="97" t="s">
        <v>416</v>
      </c>
    </row>
    <row r="42" spans="1:2" ht="15.75" x14ac:dyDescent="0.25">
      <c r="A42" s="107" t="s">
        <v>182</v>
      </c>
      <c r="B42" s="97" t="s">
        <v>417</v>
      </c>
    </row>
    <row r="43" spans="1:2" ht="15.75" x14ac:dyDescent="0.25">
      <c r="A43" s="100" t="s">
        <v>183</v>
      </c>
      <c r="B43" s="97" t="s">
        <v>418</v>
      </c>
    </row>
    <row r="44" spans="1:2" ht="15.75" x14ac:dyDescent="0.25">
      <c r="A44" s="100" t="s">
        <v>184</v>
      </c>
      <c r="B44" s="97" t="s">
        <v>419</v>
      </c>
    </row>
    <row r="45" spans="1:2" ht="15.75" x14ac:dyDescent="0.25">
      <c r="A45" s="100" t="s">
        <v>185</v>
      </c>
      <c r="B45" s="97" t="s">
        <v>420</v>
      </c>
    </row>
    <row r="46" spans="1:2" ht="15.75" x14ac:dyDescent="0.25">
      <c r="A46" s="100" t="s">
        <v>186</v>
      </c>
      <c r="B46" s="97" t="s">
        <v>421</v>
      </c>
    </row>
    <row r="47" spans="1:2" ht="15.75" x14ac:dyDescent="0.25">
      <c r="A47" s="103" t="s">
        <v>187</v>
      </c>
      <c r="B47" s="97" t="s">
        <v>422</v>
      </c>
    </row>
    <row r="48" spans="1:2" ht="15.75" x14ac:dyDescent="0.25">
      <c r="A48" s="103" t="s">
        <v>188</v>
      </c>
      <c r="B48" s="97" t="s">
        <v>423</v>
      </c>
    </row>
    <row r="49" spans="1:2" ht="15.75" x14ac:dyDescent="0.25">
      <c r="A49" s="103" t="s">
        <v>189</v>
      </c>
      <c r="B49" s="97" t="s">
        <v>424</v>
      </c>
    </row>
    <row r="50" spans="1:2" ht="15.75" x14ac:dyDescent="0.25">
      <c r="A50" s="100" t="s">
        <v>190</v>
      </c>
      <c r="B50" s="97" t="s">
        <v>425</v>
      </c>
    </row>
    <row r="51" spans="1:2" ht="15.75" x14ac:dyDescent="0.25">
      <c r="A51" s="100" t="s">
        <v>191</v>
      </c>
      <c r="B51" s="97" t="s">
        <v>426</v>
      </c>
    </row>
    <row r="52" spans="1:2" ht="15.75" x14ac:dyDescent="0.25">
      <c r="A52" s="100" t="s">
        <v>192</v>
      </c>
      <c r="B52" s="97" t="s">
        <v>427</v>
      </c>
    </row>
    <row r="53" spans="1:2" ht="15.75" x14ac:dyDescent="0.25">
      <c r="A53" s="100" t="s">
        <v>193</v>
      </c>
      <c r="B53" s="97" t="s">
        <v>428</v>
      </c>
    </row>
    <row r="54" spans="1:2" ht="15.75" x14ac:dyDescent="0.25">
      <c r="A54" s="103" t="s">
        <v>194</v>
      </c>
      <c r="B54" s="97" t="s">
        <v>429</v>
      </c>
    </row>
    <row r="55" spans="1:2" ht="15.75" x14ac:dyDescent="0.25">
      <c r="A55" s="107" t="s">
        <v>195</v>
      </c>
      <c r="B55" s="97" t="s">
        <v>430</v>
      </c>
    </row>
    <row r="56" spans="1:2" ht="15.75" x14ac:dyDescent="0.25">
      <c r="A56" s="100" t="s">
        <v>196</v>
      </c>
      <c r="B56" s="97" t="s">
        <v>431</v>
      </c>
    </row>
    <row r="57" spans="1:2" ht="15.75" x14ac:dyDescent="0.25">
      <c r="A57" s="107" t="s">
        <v>197</v>
      </c>
      <c r="B57" s="97" t="s">
        <v>432</v>
      </c>
    </row>
    <row r="58" spans="1:2" ht="15.75" x14ac:dyDescent="0.25">
      <c r="A58" s="100" t="s">
        <v>198</v>
      </c>
      <c r="B58" s="97" t="s">
        <v>433</v>
      </c>
    </row>
    <row r="59" spans="1:2" ht="15.75" x14ac:dyDescent="0.25">
      <c r="A59" s="100" t="s">
        <v>199</v>
      </c>
      <c r="B59" s="97" t="s">
        <v>434</v>
      </c>
    </row>
    <row r="60" spans="1:2" ht="15.75" x14ac:dyDescent="0.25">
      <c r="A60" s="100" t="s">
        <v>200</v>
      </c>
      <c r="B60" s="97" t="s">
        <v>435</v>
      </c>
    </row>
    <row r="61" spans="1:2" ht="15.75" x14ac:dyDescent="0.25">
      <c r="A61" s="107" t="s">
        <v>201</v>
      </c>
      <c r="B61" s="97" t="s">
        <v>436</v>
      </c>
    </row>
    <row r="62" spans="1:2" ht="15.75" x14ac:dyDescent="0.25">
      <c r="A62" s="103" t="s">
        <v>202</v>
      </c>
      <c r="B62" s="97" t="s">
        <v>437</v>
      </c>
    </row>
    <row r="63" spans="1:2" ht="15.75" x14ac:dyDescent="0.25">
      <c r="A63" s="100" t="s">
        <v>203</v>
      </c>
      <c r="B63" s="97" t="s">
        <v>438</v>
      </c>
    </row>
    <row r="64" spans="1:2" ht="15.75" x14ac:dyDescent="0.25">
      <c r="A64" s="103" t="s">
        <v>204</v>
      </c>
      <c r="B64" s="97" t="s">
        <v>439</v>
      </c>
    </row>
    <row r="65" spans="1:2" ht="15.75" x14ac:dyDescent="0.25">
      <c r="A65" s="100" t="s">
        <v>205</v>
      </c>
      <c r="B65" s="97" t="s">
        <v>440</v>
      </c>
    </row>
    <row r="66" spans="1:2" ht="15.75" x14ac:dyDescent="0.25">
      <c r="A66" s="100" t="s">
        <v>206</v>
      </c>
      <c r="B66" s="97" t="s">
        <v>441</v>
      </c>
    </row>
    <row r="67" spans="1:2" ht="15.75" x14ac:dyDescent="0.25">
      <c r="A67" s="100" t="s">
        <v>207</v>
      </c>
      <c r="B67" s="97" t="s">
        <v>442</v>
      </c>
    </row>
    <row r="68" spans="1:2" ht="15.75" x14ac:dyDescent="0.25">
      <c r="A68" s="103" t="s">
        <v>208</v>
      </c>
      <c r="B68" s="97" t="s">
        <v>443</v>
      </c>
    </row>
    <row r="69" spans="1:2" ht="15.75" x14ac:dyDescent="0.25">
      <c r="A69" s="100" t="s">
        <v>209</v>
      </c>
      <c r="B69" s="97" t="s">
        <v>444</v>
      </c>
    </row>
    <row r="70" spans="1:2" ht="15.75" x14ac:dyDescent="0.25">
      <c r="A70" s="108" t="s">
        <v>210</v>
      </c>
      <c r="B70" s="97" t="s">
        <v>445</v>
      </c>
    </row>
    <row r="71" spans="1:2" ht="15.75" x14ac:dyDescent="0.25">
      <c r="A71" s="100" t="s">
        <v>211</v>
      </c>
      <c r="B71" s="97" t="s">
        <v>446</v>
      </c>
    </row>
    <row r="72" spans="1:2" ht="15.75" x14ac:dyDescent="0.25">
      <c r="A72" s="100" t="s">
        <v>212</v>
      </c>
      <c r="B72" s="97" t="s">
        <v>447</v>
      </c>
    </row>
    <row r="73" spans="1:2" ht="15.75" x14ac:dyDescent="0.25">
      <c r="A73" s="100" t="s">
        <v>213</v>
      </c>
      <c r="B73" s="97" t="s">
        <v>448</v>
      </c>
    </row>
    <row r="74" spans="1:2" ht="15.75" x14ac:dyDescent="0.25">
      <c r="A74" s="100" t="s">
        <v>214</v>
      </c>
      <c r="B74" s="97" t="s">
        <v>449</v>
      </c>
    </row>
    <row r="75" spans="1:2" ht="15.75" x14ac:dyDescent="0.25">
      <c r="A75" s="109" t="s">
        <v>215</v>
      </c>
      <c r="B75" s="97" t="s">
        <v>450</v>
      </c>
    </row>
    <row r="76" spans="1:2" ht="15.75" x14ac:dyDescent="0.25">
      <c r="A76" s="103" t="s">
        <v>216</v>
      </c>
      <c r="B76" s="97" t="s">
        <v>451</v>
      </c>
    </row>
    <row r="77" spans="1:2" ht="15.75" x14ac:dyDescent="0.25">
      <c r="A77" s="100" t="s">
        <v>217</v>
      </c>
      <c r="B77" s="97" t="s">
        <v>452</v>
      </c>
    </row>
    <row r="78" spans="1:2" ht="15.75" x14ac:dyDescent="0.25">
      <c r="A78" s="100" t="s">
        <v>218</v>
      </c>
      <c r="B78" s="97" t="s">
        <v>453</v>
      </c>
    </row>
    <row r="79" spans="1:2" ht="15.75" x14ac:dyDescent="0.25">
      <c r="A79" s="100" t="s">
        <v>219</v>
      </c>
      <c r="B79" s="97" t="s">
        <v>454</v>
      </c>
    </row>
    <row r="80" spans="1:2" ht="15.75" x14ac:dyDescent="0.25">
      <c r="A80" s="100" t="s">
        <v>220</v>
      </c>
      <c r="B80" s="97" t="s">
        <v>455</v>
      </c>
    </row>
    <row r="81" spans="1:2" ht="15.75" x14ac:dyDescent="0.25">
      <c r="A81" s="103" t="s">
        <v>221</v>
      </c>
      <c r="B81" s="110" t="s">
        <v>456</v>
      </c>
    </row>
  </sheetData>
  <sheetProtection algorithmName="SHA-512" hashValue="WuWtKQIyija0fp0Ich5yoeJ+4iRZI4/9+hRb3kQr+YggH2JJZAavopSLrZCWiY4al5c5tgxOONniH1INecC7HQ==" saltValue="+K1A2o9m52itL8HrscubEw==" spinCount="100000" sheet="1" objects="1" scenarios="1"/>
  <mergeCells count="2">
    <mergeCell ref="A1:B1"/>
    <mergeCell ref="E1:F1"/>
  </mergeCells>
  <pageMargins left="0.7" right="0.7" top="0.75" bottom="0.75" header="0.3" footer="0.3"/>
  <pageSetup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6D33-31C7-4046-8142-ED0922A3BD64}">
  <sheetPr>
    <pageSetUpPr fitToPage="1"/>
  </sheetPr>
  <dimension ref="B2:H41"/>
  <sheetViews>
    <sheetView zoomScaleNormal="100" workbookViewId="0">
      <selection activeCell="L23" sqref="L23"/>
    </sheetView>
  </sheetViews>
  <sheetFormatPr baseColWidth="10" defaultRowHeight="15.75" x14ac:dyDescent="0.25"/>
  <cols>
    <col min="1" max="1" width="5.140625" style="3" customWidth="1"/>
    <col min="2" max="2" width="22.85546875" style="3" customWidth="1"/>
    <col min="3" max="3" width="16.42578125" style="3" customWidth="1"/>
    <col min="4" max="4" width="14.7109375" style="3" customWidth="1"/>
    <col min="5" max="5" width="15.42578125" style="3" customWidth="1"/>
    <col min="6" max="6" width="13.28515625" style="3" customWidth="1"/>
    <col min="7" max="7" width="14.5703125" style="3" customWidth="1"/>
    <col min="8" max="8" width="14" style="3" customWidth="1"/>
    <col min="9" max="16384" width="11.42578125" style="3"/>
  </cols>
  <sheetData>
    <row r="2" spans="2:8" ht="20.25" customHeight="1" x14ac:dyDescent="0.3">
      <c r="B2" s="154" t="s">
        <v>123</v>
      </c>
      <c r="C2" s="155"/>
      <c r="D2" s="155"/>
      <c r="E2" s="155"/>
      <c r="F2" s="155"/>
      <c r="G2" s="155"/>
      <c r="H2" s="156"/>
    </row>
    <row r="3" spans="2:8" ht="8.25" customHeight="1" x14ac:dyDescent="0.25"/>
    <row r="4" spans="2:8" x14ac:dyDescent="0.25">
      <c r="B4" s="40" t="s">
        <v>54</v>
      </c>
      <c r="C4" s="157"/>
      <c r="D4" s="157"/>
      <c r="E4" s="157"/>
      <c r="F4" s="158"/>
      <c r="G4" s="40" t="s">
        <v>55</v>
      </c>
      <c r="H4" s="95"/>
    </row>
    <row r="5" spans="2:8" ht="13.5" customHeight="1" x14ac:dyDescent="0.3">
      <c r="B5" s="77"/>
      <c r="C5" s="36"/>
      <c r="D5" s="36"/>
      <c r="E5" s="36"/>
      <c r="F5" s="36"/>
      <c r="G5" s="77"/>
      <c r="H5" s="37"/>
    </row>
    <row r="6" spans="2:8" ht="18.75" customHeight="1" x14ac:dyDescent="0.25">
      <c r="B6" s="159" t="s">
        <v>56</v>
      </c>
      <c r="C6" s="160"/>
      <c r="D6" s="160"/>
      <c r="E6" s="160"/>
      <c r="F6" s="160"/>
      <c r="G6" s="160"/>
      <c r="H6" s="161"/>
    </row>
    <row r="7" spans="2:8" ht="16.5" thickBot="1" x14ac:dyDescent="0.3"/>
    <row r="8" spans="2:8" x14ac:dyDescent="0.25">
      <c r="B8" s="46" t="s">
        <v>51</v>
      </c>
      <c r="C8" s="148"/>
      <c r="D8" s="148"/>
      <c r="E8" s="148"/>
      <c r="F8" s="148"/>
      <c r="G8" s="148"/>
      <c r="H8" s="149"/>
    </row>
    <row r="9" spans="2:8" x14ac:dyDescent="0.25">
      <c r="B9" s="41"/>
      <c r="C9" s="4"/>
      <c r="D9" s="4"/>
      <c r="E9" s="4"/>
      <c r="F9" s="4"/>
      <c r="G9" s="4"/>
      <c r="H9" s="5"/>
    </row>
    <row r="10" spans="2:8" x14ac:dyDescent="0.25">
      <c r="B10" s="78" t="s">
        <v>138</v>
      </c>
      <c r="C10" s="162"/>
      <c r="D10" s="162"/>
      <c r="E10" s="162"/>
      <c r="F10" s="162"/>
      <c r="G10" s="162"/>
      <c r="H10" s="163"/>
    </row>
    <row r="11" spans="2:8" x14ac:dyDescent="0.25">
      <c r="B11" s="41"/>
      <c r="C11" s="4"/>
      <c r="D11" s="4"/>
      <c r="E11" s="4"/>
      <c r="F11" s="4"/>
      <c r="G11" s="4"/>
      <c r="H11" s="5"/>
    </row>
    <row r="12" spans="2:8" x14ac:dyDescent="0.25">
      <c r="B12" s="47" t="s">
        <v>52</v>
      </c>
      <c r="C12" s="150"/>
      <c r="D12" s="150"/>
      <c r="E12" s="150"/>
      <c r="F12" s="150"/>
      <c r="G12" s="150"/>
      <c r="H12" s="151"/>
    </row>
    <row r="13" spans="2:8" x14ac:dyDescent="0.25">
      <c r="B13" s="48"/>
      <c r="C13" s="49"/>
      <c r="D13" s="49"/>
      <c r="E13" s="49"/>
      <c r="F13" s="49"/>
      <c r="G13" s="49"/>
      <c r="H13" s="50"/>
    </row>
    <row r="14" spans="2:8" ht="16.5" thickBot="1" x14ac:dyDescent="0.3">
      <c r="B14" s="51" t="s">
        <v>53</v>
      </c>
      <c r="C14" s="146"/>
      <c r="D14" s="146"/>
      <c r="E14" s="146"/>
      <c r="F14" s="146"/>
      <c r="G14" s="146"/>
      <c r="H14" s="147"/>
    </row>
    <row r="15" spans="2:8" x14ac:dyDescent="0.25">
      <c r="B15" s="42"/>
      <c r="C15" s="4"/>
      <c r="D15" s="4"/>
      <c r="E15" s="4"/>
      <c r="F15" s="4"/>
      <c r="G15" s="4"/>
      <c r="H15" s="4"/>
    </row>
    <row r="16" spans="2:8" ht="16.5" thickBot="1" x14ac:dyDescent="0.3">
      <c r="B16" s="42"/>
      <c r="C16" s="4"/>
      <c r="D16" s="4"/>
      <c r="E16" s="4"/>
      <c r="F16" s="4"/>
      <c r="G16" s="4"/>
      <c r="H16" s="4"/>
    </row>
    <row r="17" spans="2:8" x14ac:dyDescent="0.25">
      <c r="B17" s="46" t="s">
        <v>51</v>
      </c>
      <c r="C17" s="148"/>
      <c r="D17" s="148"/>
      <c r="E17" s="148"/>
      <c r="F17" s="148"/>
      <c r="G17" s="148"/>
      <c r="H17" s="149"/>
    </row>
    <row r="18" spans="2:8" x14ac:dyDescent="0.25">
      <c r="B18" s="48"/>
      <c r="C18" s="49"/>
      <c r="D18" s="49"/>
      <c r="E18" s="49"/>
      <c r="F18" s="49"/>
      <c r="G18" s="49"/>
      <c r="H18" s="50"/>
    </row>
    <row r="19" spans="2:8" x14ac:dyDescent="0.25">
      <c r="B19" s="47" t="s">
        <v>138</v>
      </c>
      <c r="C19" s="152"/>
      <c r="D19" s="152"/>
      <c r="E19" s="152"/>
      <c r="F19" s="152"/>
      <c r="G19" s="152"/>
      <c r="H19" s="153"/>
    </row>
    <row r="20" spans="2:8" x14ac:dyDescent="0.25">
      <c r="B20" s="48"/>
      <c r="C20" s="49"/>
      <c r="D20" s="49"/>
      <c r="E20" s="49"/>
      <c r="F20" s="49"/>
      <c r="G20" s="49"/>
      <c r="H20" s="50"/>
    </row>
    <row r="21" spans="2:8" x14ac:dyDescent="0.25">
      <c r="B21" s="47" t="s">
        <v>52</v>
      </c>
      <c r="C21" s="150"/>
      <c r="D21" s="150"/>
      <c r="E21" s="150"/>
      <c r="F21" s="150"/>
      <c r="G21" s="150"/>
      <c r="H21" s="151"/>
    </row>
    <row r="22" spans="2:8" x14ac:dyDescent="0.25">
      <c r="B22" s="48"/>
      <c r="C22" s="49"/>
      <c r="D22" s="49"/>
      <c r="E22" s="49"/>
      <c r="F22" s="49"/>
      <c r="G22" s="49"/>
      <c r="H22" s="50"/>
    </row>
    <row r="23" spans="2:8" ht="16.5" thickBot="1" x14ac:dyDescent="0.3">
      <c r="B23" s="51" t="s">
        <v>53</v>
      </c>
      <c r="C23" s="146"/>
      <c r="D23" s="146"/>
      <c r="E23" s="146"/>
      <c r="F23" s="146"/>
      <c r="G23" s="146"/>
      <c r="H23" s="147"/>
    </row>
    <row r="24" spans="2:8" x14ac:dyDescent="0.25">
      <c r="B24" s="42"/>
      <c r="C24" s="4"/>
      <c r="D24" s="4"/>
      <c r="E24" s="4"/>
      <c r="F24" s="4"/>
      <c r="G24" s="4"/>
      <c r="H24" s="4"/>
    </row>
    <row r="25" spans="2:8" ht="16.5" thickBot="1" x14ac:dyDescent="0.3">
      <c r="B25" s="42"/>
      <c r="C25" s="4"/>
      <c r="D25" s="4"/>
      <c r="E25" s="4"/>
      <c r="F25" s="4"/>
      <c r="G25" s="4"/>
      <c r="H25" s="4"/>
    </row>
    <row r="26" spans="2:8" x14ac:dyDescent="0.25">
      <c r="B26" s="46" t="s">
        <v>51</v>
      </c>
      <c r="C26" s="148"/>
      <c r="D26" s="148"/>
      <c r="E26" s="148"/>
      <c r="F26" s="148"/>
      <c r="G26" s="148"/>
      <c r="H26" s="149"/>
    </row>
    <row r="27" spans="2:8" x14ac:dyDescent="0.25">
      <c r="B27" s="48"/>
      <c r="C27" s="49"/>
      <c r="D27" s="49"/>
      <c r="E27" s="49"/>
      <c r="F27" s="49"/>
      <c r="G27" s="49"/>
      <c r="H27" s="50"/>
    </row>
    <row r="28" spans="2:8" x14ac:dyDescent="0.25">
      <c r="B28" s="47" t="s">
        <v>138</v>
      </c>
      <c r="C28" s="152"/>
      <c r="D28" s="152"/>
      <c r="E28" s="152"/>
      <c r="F28" s="152"/>
      <c r="G28" s="152"/>
      <c r="H28" s="153"/>
    </row>
    <row r="29" spans="2:8" x14ac:dyDescent="0.25">
      <c r="B29" s="48"/>
      <c r="C29" s="49"/>
      <c r="D29" s="49"/>
      <c r="E29" s="49"/>
      <c r="F29" s="49"/>
      <c r="G29" s="49"/>
      <c r="H29" s="50"/>
    </row>
    <row r="30" spans="2:8" x14ac:dyDescent="0.25">
      <c r="B30" s="47" t="s">
        <v>52</v>
      </c>
      <c r="C30" s="150"/>
      <c r="D30" s="150"/>
      <c r="E30" s="150"/>
      <c r="F30" s="150"/>
      <c r="G30" s="150"/>
      <c r="H30" s="151"/>
    </row>
    <row r="31" spans="2:8" x14ac:dyDescent="0.25">
      <c r="B31" s="48"/>
      <c r="C31" s="49"/>
      <c r="D31" s="49"/>
      <c r="E31" s="49"/>
      <c r="F31" s="49"/>
      <c r="G31" s="49"/>
      <c r="H31" s="50"/>
    </row>
    <row r="32" spans="2:8" ht="16.5" thickBot="1" x14ac:dyDescent="0.3">
      <c r="B32" s="51" t="s">
        <v>53</v>
      </c>
      <c r="C32" s="146"/>
      <c r="D32" s="146"/>
      <c r="E32" s="146"/>
      <c r="F32" s="146"/>
      <c r="G32" s="146"/>
      <c r="H32" s="147"/>
    </row>
    <row r="33" spans="2:8" x14ac:dyDescent="0.25">
      <c r="B33" s="42"/>
      <c r="C33" s="4"/>
      <c r="D33" s="4"/>
      <c r="E33" s="4"/>
      <c r="F33" s="4"/>
      <c r="G33" s="4"/>
      <c r="H33" s="4"/>
    </row>
    <row r="34" spans="2:8" ht="16.5" thickBot="1" x14ac:dyDescent="0.3">
      <c r="B34" s="1"/>
    </row>
    <row r="35" spans="2:8" x14ac:dyDescent="0.25">
      <c r="B35" s="46" t="s">
        <v>51</v>
      </c>
      <c r="C35" s="148"/>
      <c r="D35" s="148"/>
      <c r="E35" s="148"/>
      <c r="F35" s="148"/>
      <c r="G35" s="148"/>
      <c r="H35" s="149"/>
    </row>
    <row r="36" spans="2:8" x14ac:dyDescent="0.25">
      <c r="B36" s="52"/>
      <c r="C36" s="53"/>
      <c r="D36" s="53"/>
      <c r="E36" s="53"/>
      <c r="F36" s="53"/>
      <c r="G36" s="53"/>
      <c r="H36" s="54"/>
    </row>
    <row r="37" spans="2:8" x14ac:dyDescent="0.25">
      <c r="B37" s="47" t="s">
        <v>138</v>
      </c>
      <c r="C37" s="152"/>
      <c r="D37" s="152"/>
      <c r="E37" s="152"/>
      <c r="F37" s="152"/>
      <c r="G37" s="152"/>
      <c r="H37" s="153"/>
    </row>
    <row r="38" spans="2:8" x14ac:dyDescent="0.25">
      <c r="B38" s="48"/>
      <c r="C38" s="49"/>
      <c r="D38" s="49"/>
      <c r="E38" s="49"/>
      <c r="F38" s="49"/>
      <c r="G38" s="49"/>
      <c r="H38" s="50"/>
    </row>
    <row r="39" spans="2:8" x14ac:dyDescent="0.25">
      <c r="B39" s="47" t="s">
        <v>52</v>
      </c>
      <c r="C39" s="150"/>
      <c r="D39" s="150"/>
      <c r="E39" s="150"/>
      <c r="F39" s="150"/>
      <c r="G39" s="150"/>
      <c r="H39" s="151"/>
    </row>
    <row r="40" spans="2:8" x14ac:dyDescent="0.25">
      <c r="B40" s="48"/>
      <c r="C40" s="49"/>
      <c r="D40" s="49"/>
      <c r="E40" s="49"/>
      <c r="F40" s="49"/>
      <c r="G40" s="49"/>
      <c r="H40" s="50"/>
    </row>
    <row r="41" spans="2:8" ht="16.5" thickBot="1" x14ac:dyDescent="0.3">
      <c r="B41" s="51" t="s">
        <v>53</v>
      </c>
      <c r="C41" s="146"/>
      <c r="D41" s="146"/>
      <c r="E41" s="146"/>
      <c r="F41" s="146"/>
      <c r="G41" s="146"/>
      <c r="H41" s="147"/>
    </row>
  </sheetData>
  <sheetProtection algorithmName="SHA-512" hashValue="4MnM0sWvQapoeKYSQm2uO4uwyX6dAeoRLdI+sMF0mkMe6GClK+95EmFZjxLv58s187DLVnW2UI4lWIWo5QPEiQ==" saltValue="ivi6xMgNholdhKbp+eGONA==" spinCount="100000" sheet="1" objects="1" scenarios="1" formatCells="0" insertColumns="0" insertRows="0" deleteColumns="0" deleteRows="0"/>
  <mergeCells count="19">
    <mergeCell ref="B2:H2"/>
    <mergeCell ref="C4:F4"/>
    <mergeCell ref="C8:H8"/>
    <mergeCell ref="B6:H6"/>
    <mergeCell ref="C12:H12"/>
    <mergeCell ref="C10:H10"/>
    <mergeCell ref="C14:H14"/>
    <mergeCell ref="C17:H17"/>
    <mergeCell ref="C21:H21"/>
    <mergeCell ref="C35:H35"/>
    <mergeCell ref="C39:H39"/>
    <mergeCell ref="C19:H19"/>
    <mergeCell ref="C28:H28"/>
    <mergeCell ref="C37:H37"/>
    <mergeCell ref="C41:H41"/>
    <mergeCell ref="C23:H23"/>
    <mergeCell ref="C26:H26"/>
    <mergeCell ref="C30:H30"/>
    <mergeCell ref="C32:H32"/>
  </mergeCells>
  <pageMargins left="0.51181102362204722" right="0.51181102362204722" top="0.55118110236220474" bottom="0.55118110236220474"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508C78-6F23-42BF-8724-100637107FDE}">
          <x14:formula1>
            <xm:f>Hoja1!$B$1:$B$79</xm:f>
          </x14:formula1>
          <xm:sqref>C4:F4</xm:sqref>
        </x14:dataValidation>
        <x14:dataValidation type="list" allowBlank="1" showInputMessage="1" showErrorMessage="1" xr:uid="{218517A8-AE0E-4413-948F-51CBC800E9C2}">
          <x14:formula1>
            <xm:f>Hoja1!$D$1:$D$5</xm:f>
          </x14:formula1>
          <xm:sqref>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1733-BEC0-4368-84D6-DFD81F76AEEF}">
  <sheetPr>
    <pageSetUpPr fitToPage="1"/>
  </sheetPr>
  <dimension ref="B2:J2"/>
  <sheetViews>
    <sheetView workbookViewId="0">
      <selection activeCell="L65" sqref="L65"/>
    </sheetView>
  </sheetViews>
  <sheetFormatPr baseColWidth="10" defaultRowHeight="15" x14ac:dyDescent="0.25"/>
  <sheetData>
    <row r="2" spans="2:10" ht="15.75" x14ac:dyDescent="0.25">
      <c r="B2" s="164" t="s">
        <v>225</v>
      </c>
      <c r="C2" s="165"/>
      <c r="D2" s="165"/>
      <c r="E2" s="165"/>
      <c r="F2" s="165"/>
      <c r="G2" s="165"/>
      <c r="H2" s="165"/>
      <c r="I2" s="165"/>
      <c r="J2" s="166"/>
    </row>
  </sheetData>
  <mergeCells count="1">
    <mergeCell ref="B2:J2"/>
  </mergeCells>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11CF-47E7-425D-A13F-75E9EE783F1E}">
  <sheetPr>
    <pageSetUpPr fitToPage="1"/>
  </sheetPr>
  <dimension ref="A2:G54"/>
  <sheetViews>
    <sheetView workbookViewId="0">
      <selection activeCell="D10" sqref="D10:E10"/>
    </sheetView>
  </sheetViews>
  <sheetFormatPr baseColWidth="10" defaultRowHeight="15" x14ac:dyDescent="0.25"/>
  <cols>
    <col min="1" max="1" width="41" style="1" customWidth="1"/>
    <col min="2" max="2" width="7.7109375" style="1" customWidth="1"/>
    <col min="3" max="3" width="9.85546875" style="1" customWidth="1"/>
    <col min="4" max="4" width="26.140625" style="1" customWidth="1"/>
    <col min="5" max="5" width="14.85546875" style="1" customWidth="1"/>
    <col min="6" max="6" width="17.5703125" style="1" customWidth="1"/>
    <col min="7" max="7" width="15.85546875" style="1" customWidth="1"/>
    <col min="8" max="8" width="13.42578125" style="1" customWidth="1"/>
    <col min="9" max="16384" width="11.42578125" style="1"/>
  </cols>
  <sheetData>
    <row r="2" spans="1:7" ht="27.75" customHeight="1" x14ac:dyDescent="0.25">
      <c r="A2" s="164" t="s">
        <v>64</v>
      </c>
      <c r="B2" s="165"/>
      <c r="C2" s="165"/>
      <c r="D2" s="165"/>
      <c r="E2" s="165"/>
      <c r="F2" s="166"/>
      <c r="G2" s="6"/>
    </row>
    <row r="3" spans="1:7" x14ac:dyDescent="0.25">
      <c r="A3" s="7"/>
      <c r="B3" s="7"/>
      <c r="C3" s="7"/>
      <c r="D3" s="7"/>
      <c r="E3" s="7"/>
      <c r="F3" s="7"/>
    </row>
    <row r="4" spans="1:7" ht="17.25" customHeight="1" x14ac:dyDescent="0.25">
      <c r="A4" s="45" t="s">
        <v>54</v>
      </c>
      <c r="B4" s="176"/>
      <c r="C4" s="177"/>
      <c r="D4" s="178"/>
      <c r="E4" s="19" t="s">
        <v>55</v>
      </c>
      <c r="F4" s="8"/>
      <c r="G4" s="9"/>
    </row>
    <row r="6" spans="1:7" x14ac:dyDescent="0.25">
      <c r="A6" s="20" t="s">
        <v>224</v>
      </c>
      <c r="B6" s="179" t="s">
        <v>9</v>
      </c>
      <c r="C6" s="180"/>
      <c r="D6" s="181" t="s">
        <v>224</v>
      </c>
      <c r="E6" s="182"/>
      <c r="F6" s="20" t="s">
        <v>9</v>
      </c>
    </row>
    <row r="7" spans="1:7" x14ac:dyDescent="0.25">
      <c r="A7" s="10" t="s">
        <v>10</v>
      </c>
      <c r="B7" s="183">
        <f>+B8+B23</f>
        <v>0</v>
      </c>
      <c r="C7" s="184"/>
      <c r="D7" s="185" t="s">
        <v>11</v>
      </c>
      <c r="E7" s="185"/>
      <c r="F7" s="11">
        <f>+F8+F24</f>
        <v>0</v>
      </c>
    </row>
    <row r="8" spans="1:7" x14ac:dyDescent="0.25">
      <c r="A8" s="12" t="s">
        <v>12</v>
      </c>
      <c r="B8" s="168">
        <f>+B9+B14+B20</f>
        <v>0</v>
      </c>
      <c r="C8" s="169"/>
      <c r="D8" s="170" t="s">
        <v>13</v>
      </c>
      <c r="E8" s="171"/>
      <c r="F8" s="13">
        <f>+F9+F12+F15+F21</f>
        <v>0</v>
      </c>
    </row>
    <row r="9" spans="1:7" x14ac:dyDescent="0.25">
      <c r="A9" s="14" t="s">
        <v>14</v>
      </c>
      <c r="B9" s="172">
        <v>0</v>
      </c>
      <c r="C9" s="173"/>
      <c r="D9" s="174" t="s">
        <v>15</v>
      </c>
      <c r="E9" s="175"/>
      <c r="F9" s="15">
        <v>0</v>
      </c>
    </row>
    <row r="10" spans="1:7" x14ac:dyDescent="0.25">
      <c r="A10" s="14" t="s">
        <v>16</v>
      </c>
      <c r="B10" s="172"/>
      <c r="C10" s="173"/>
      <c r="D10" s="174" t="s">
        <v>17</v>
      </c>
      <c r="E10" s="175"/>
      <c r="F10" s="15"/>
    </row>
    <row r="11" spans="1:7" x14ac:dyDescent="0.25">
      <c r="A11" s="14" t="s">
        <v>18</v>
      </c>
      <c r="B11" s="172"/>
      <c r="C11" s="173"/>
      <c r="D11" s="174" t="s">
        <v>19</v>
      </c>
      <c r="E11" s="175"/>
      <c r="F11" s="15"/>
    </row>
    <row r="12" spans="1:7" x14ac:dyDescent="0.25">
      <c r="A12" s="14" t="s">
        <v>18</v>
      </c>
      <c r="B12" s="172"/>
      <c r="C12" s="173"/>
      <c r="D12" s="174" t="s">
        <v>20</v>
      </c>
      <c r="E12" s="175"/>
      <c r="F12" s="15">
        <v>0</v>
      </c>
    </row>
    <row r="13" spans="1:7" x14ac:dyDescent="0.25">
      <c r="A13" s="14" t="s">
        <v>21</v>
      </c>
      <c r="B13" s="172"/>
      <c r="C13" s="173"/>
      <c r="D13" s="174" t="s">
        <v>22</v>
      </c>
      <c r="E13" s="175"/>
      <c r="F13" s="15"/>
    </row>
    <row r="14" spans="1:7" x14ac:dyDescent="0.25">
      <c r="A14" s="14" t="s">
        <v>23</v>
      </c>
      <c r="B14" s="172">
        <v>0</v>
      </c>
      <c r="C14" s="173"/>
      <c r="D14" s="174" t="s">
        <v>24</v>
      </c>
      <c r="E14" s="175"/>
      <c r="F14" s="15"/>
    </row>
    <row r="15" spans="1:7" x14ac:dyDescent="0.25">
      <c r="A15" s="14" t="s">
        <v>25</v>
      </c>
      <c r="B15" s="172"/>
      <c r="C15" s="173"/>
      <c r="D15" s="174" t="s">
        <v>26</v>
      </c>
      <c r="E15" s="175"/>
      <c r="F15" s="15">
        <f>+F16+F17+F18+F19+F20</f>
        <v>0</v>
      </c>
    </row>
    <row r="16" spans="1:7" x14ac:dyDescent="0.25">
      <c r="A16" s="14" t="s">
        <v>27</v>
      </c>
      <c r="B16" s="186"/>
      <c r="C16" s="187"/>
      <c r="D16" s="174" t="s">
        <v>28</v>
      </c>
      <c r="E16" s="175"/>
      <c r="F16" s="15"/>
    </row>
    <row r="17" spans="1:7" x14ac:dyDescent="0.25">
      <c r="A17" s="14" t="s">
        <v>65</v>
      </c>
      <c r="B17" s="172"/>
      <c r="C17" s="173"/>
      <c r="D17" s="174" t="s">
        <v>30</v>
      </c>
      <c r="E17" s="175"/>
      <c r="F17" s="15"/>
    </row>
    <row r="18" spans="1:7" x14ac:dyDescent="0.25">
      <c r="A18" s="14" t="s">
        <v>31</v>
      </c>
      <c r="B18" s="172"/>
      <c r="C18" s="173"/>
      <c r="D18" s="174" t="s">
        <v>32</v>
      </c>
      <c r="E18" s="175"/>
      <c r="F18" s="15"/>
    </row>
    <row r="19" spans="1:7" x14ac:dyDescent="0.25">
      <c r="A19" s="14" t="s">
        <v>33</v>
      </c>
      <c r="B19" s="172"/>
      <c r="C19" s="173"/>
      <c r="D19" s="174" t="s">
        <v>34</v>
      </c>
      <c r="E19" s="175"/>
      <c r="F19" s="15"/>
    </row>
    <row r="20" spans="1:7" x14ac:dyDescent="0.25">
      <c r="A20" s="14" t="s">
        <v>222</v>
      </c>
      <c r="B20" s="172">
        <v>0</v>
      </c>
      <c r="C20" s="173"/>
      <c r="D20" s="174" t="s">
        <v>35</v>
      </c>
      <c r="E20" s="175"/>
      <c r="F20" s="15"/>
    </row>
    <row r="21" spans="1:7" x14ac:dyDescent="0.25">
      <c r="A21" s="14" t="s">
        <v>36</v>
      </c>
      <c r="B21" s="172"/>
      <c r="C21" s="173"/>
      <c r="D21" s="174" t="s">
        <v>37</v>
      </c>
      <c r="E21" s="175"/>
      <c r="F21" s="15">
        <f>+F22+F23</f>
        <v>0</v>
      </c>
    </row>
    <row r="22" spans="1:7" x14ac:dyDescent="0.25">
      <c r="A22" s="14" t="s">
        <v>38</v>
      </c>
      <c r="B22" s="172"/>
      <c r="C22" s="173"/>
      <c r="D22" s="174" t="s">
        <v>39</v>
      </c>
      <c r="E22" s="175"/>
      <c r="F22" s="15"/>
    </row>
    <row r="23" spans="1:7" x14ac:dyDescent="0.25">
      <c r="A23" s="12" t="s">
        <v>40</v>
      </c>
      <c r="B23" s="168">
        <f>+B24+B28+B31</f>
        <v>0</v>
      </c>
      <c r="C23" s="169"/>
      <c r="D23" s="174" t="s">
        <v>41</v>
      </c>
      <c r="E23" s="175"/>
      <c r="F23" s="15"/>
      <c r="G23" s="2"/>
    </row>
    <row r="24" spans="1:7" x14ac:dyDescent="0.25">
      <c r="A24" s="14" t="s">
        <v>23</v>
      </c>
      <c r="B24" s="172">
        <f>+B25+B26+B27</f>
        <v>0</v>
      </c>
      <c r="C24" s="173"/>
      <c r="D24" s="170" t="s">
        <v>42</v>
      </c>
      <c r="E24" s="171"/>
      <c r="F24" s="13">
        <f>+F25+F28</f>
        <v>0</v>
      </c>
      <c r="G24" s="2"/>
    </row>
    <row r="25" spans="1:7" x14ac:dyDescent="0.25">
      <c r="A25" s="14" t="s">
        <v>29</v>
      </c>
      <c r="B25" s="172"/>
      <c r="C25" s="173"/>
      <c r="D25" s="174" t="s">
        <v>20</v>
      </c>
      <c r="E25" s="175"/>
      <c r="F25" s="15">
        <f>+F26+F27</f>
        <v>0</v>
      </c>
      <c r="G25" s="2"/>
    </row>
    <row r="26" spans="1:7" x14ac:dyDescent="0.25">
      <c r="A26" s="14" t="s">
        <v>31</v>
      </c>
      <c r="B26" s="172"/>
      <c r="C26" s="173"/>
      <c r="D26" s="174" t="s">
        <v>22</v>
      </c>
      <c r="E26" s="175"/>
      <c r="F26" s="15"/>
      <c r="G26" s="2"/>
    </row>
    <row r="27" spans="1:7" x14ac:dyDescent="0.25">
      <c r="A27" s="14" t="s">
        <v>33</v>
      </c>
      <c r="B27" s="172"/>
      <c r="C27" s="173"/>
      <c r="D27" s="174" t="s">
        <v>24</v>
      </c>
      <c r="E27" s="175"/>
      <c r="F27" s="15"/>
      <c r="G27" s="2"/>
    </row>
    <row r="28" spans="1:7" x14ac:dyDescent="0.25">
      <c r="A28" s="14" t="s">
        <v>222</v>
      </c>
      <c r="B28" s="172">
        <f>+B29+B30</f>
        <v>0</v>
      </c>
      <c r="C28" s="173"/>
      <c r="D28" s="174" t="s">
        <v>37</v>
      </c>
      <c r="E28" s="175"/>
      <c r="F28" s="15">
        <f>+F29</f>
        <v>0</v>
      </c>
      <c r="G28" s="2"/>
    </row>
    <row r="29" spans="1:7" x14ac:dyDescent="0.25">
      <c r="A29" s="14" t="s">
        <v>36</v>
      </c>
      <c r="B29" s="172"/>
      <c r="C29" s="173"/>
      <c r="D29" s="174" t="s">
        <v>39</v>
      </c>
      <c r="E29" s="175"/>
      <c r="F29" s="15"/>
      <c r="G29" s="2"/>
    </row>
    <row r="30" spans="1:7" x14ac:dyDescent="0.25">
      <c r="A30" s="14" t="s">
        <v>38</v>
      </c>
      <c r="B30" s="172"/>
      <c r="C30" s="173"/>
      <c r="D30" s="188" t="s">
        <v>43</v>
      </c>
      <c r="E30" s="189"/>
      <c r="F30" s="16">
        <f>+F31+F32+F33</f>
        <v>0</v>
      </c>
      <c r="G30" s="2"/>
    </row>
    <row r="31" spans="1:7" x14ac:dyDescent="0.25">
      <c r="A31" s="14" t="s">
        <v>223</v>
      </c>
      <c r="B31" s="172">
        <v>0</v>
      </c>
      <c r="C31" s="173"/>
      <c r="D31" s="174" t="s">
        <v>44</v>
      </c>
      <c r="E31" s="175"/>
      <c r="F31" s="17"/>
      <c r="G31" s="2"/>
    </row>
    <row r="32" spans="1:7" x14ac:dyDescent="0.25">
      <c r="A32" s="14" t="s">
        <v>45</v>
      </c>
      <c r="B32" s="172"/>
      <c r="C32" s="173"/>
      <c r="D32" s="174" t="s">
        <v>46</v>
      </c>
      <c r="E32" s="175"/>
      <c r="F32" s="17"/>
      <c r="G32" s="2"/>
    </row>
    <row r="33" spans="1:7" x14ac:dyDescent="0.25">
      <c r="A33" s="14" t="s">
        <v>47</v>
      </c>
      <c r="B33" s="194"/>
      <c r="C33" s="195"/>
      <c r="D33" s="196" t="s">
        <v>48</v>
      </c>
      <c r="E33" s="197"/>
      <c r="F33" s="17"/>
      <c r="G33" s="2"/>
    </row>
    <row r="34" spans="1:7" x14ac:dyDescent="0.25">
      <c r="A34" s="21" t="s">
        <v>49</v>
      </c>
      <c r="B34" s="190">
        <f>+B7</f>
        <v>0</v>
      </c>
      <c r="C34" s="191"/>
      <c r="D34" s="192" t="s">
        <v>50</v>
      </c>
      <c r="E34" s="193"/>
      <c r="F34" s="18">
        <f>+F7+F30</f>
        <v>0</v>
      </c>
      <c r="G34" s="2"/>
    </row>
    <row r="35" spans="1:7" x14ac:dyDescent="0.25">
      <c r="G35" s="2"/>
    </row>
    <row r="36" spans="1:7" x14ac:dyDescent="0.25">
      <c r="A36" s="201" t="s">
        <v>124</v>
      </c>
      <c r="B36" s="202"/>
      <c r="C36" s="202"/>
      <c r="D36" s="202"/>
    </row>
    <row r="37" spans="1:7" ht="9.75" customHeight="1" x14ac:dyDescent="0.25"/>
    <row r="38" spans="1:7" x14ac:dyDescent="0.25">
      <c r="A38" s="79" t="s">
        <v>125</v>
      </c>
    </row>
    <row r="39" spans="1:7" ht="8.25" customHeight="1" x14ac:dyDescent="0.25"/>
    <row r="40" spans="1:7" ht="18" customHeight="1" x14ac:dyDescent="0.25">
      <c r="A40" s="69" t="s">
        <v>126</v>
      </c>
      <c r="B40" s="203" t="s">
        <v>127</v>
      </c>
      <c r="C40" s="203"/>
      <c r="D40" s="71" t="s">
        <v>128</v>
      </c>
    </row>
    <row r="41" spans="1:7" x14ac:dyDescent="0.25">
      <c r="A41" s="38" t="s">
        <v>129</v>
      </c>
      <c r="B41" s="199">
        <v>0</v>
      </c>
      <c r="C41" s="199"/>
      <c r="D41" s="39">
        <v>0</v>
      </c>
    </row>
    <row r="42" spans="1:7" x14ac:dyDescent="0.25">
      <c r="A42" s="38" t="s">
        <v>130</v>
      </c>
      <c r="B42" s="199">
        <v>0</v>
      </c>
      <c r="C42" s="199"/>
      <c r="D42" s="39">
        <v>0</v>
      </c>
    </row>
    <row r="43" spans="1:7" x14ac:dyDescent="0.25">
      <c r="A43" s="38" t="s">
        <v>131</v>
      </c>
      <c r="B43" s="199">
        <v>0</v>
      </c>
      <c r="C43" s="199"/>
      <c r="D43" s="39">
        <v>0</v>
      </c>
    </row>
    <row r="44" spans="1:7" x14ac:dyDescent="0.25">
      <c r="A44" s="38" t="s">
        <v>132</v>
      </c>
      <c r="B44" s="199">
        <v>0</v>
      </c>
      <c r="C44" s="199"/>
      <c r="D44" s="39">
        <v>0</v>
      </c>
    </row>
    <row r="45" spans="1:7" x14ac:dyDescent="0.25">
      <c r="A45" s="38" t="s">
        <v>133</v>
      </c>
      <c r="B45" s="199">
        <v>0</v>
      </c>
      <c r="C45" s="199"/>
      <c r="D45" s="39">
        <v>0</v>
      </c>
    </row>
    <row r="46" spans="1:7" x14ac:dyDescent="0.25">
      <c r="A46" s="38"/>
      <c r="B46" s="199">
        <v>0</v>
      </c>
      <c r="C46" s="199"/>
      <c r="D46" s="39">
        <v>0</v>
      </c>
    </row>
    <row r="47" spans="1:7" x14ac:dyDescent="0.25">
      <c r="A47" s="8" t="s">
        <v>134</v>
      </c>
      <c r="B47" s="200">
        <f>+SUM(B41:C46)</f>
        <v>0</v>
      </c>
      <c r="C47" s="200"/>
      <c r="D47" s="70">
        <f>+SUM(D41:D46)</f>
        <v>0</v>
      </c>
    </row>
    <row r="50" spans="1:6" x14ac:dyDescent="0.25">
      <c r="A50" s="201" t="s">
        <v>135</v>
      </c>
      <c r="B50" s="202"/>
      <c r="C50" s="202"/>
      <c r="D50" s="202"/>
    </row>
    <row r="51" spans="1:6" x14ac:dyDescent="0.25">
      <c r="A51" s="198" t="s">
        <v>136</v>
      </c>
      <c r="B51" s="198"/>
      <c r="C51" s="198"/>
      <c r="D51" s="198"/>
    </row>
    <row r="52" spans="1:6" ht="20.25" customHeight="1" x14ac:dyDescent="0.25">
      <c r="A52" s="198"/>
      <c r="B52" s="198"/>
      <c r="C52" s="198"/>
      <c r="D52" s="198"/>
    </row>
    <row r="54" spans="1:6" ht="30" customHeight="1" x14ac:dyDescent="0.25">
      <c r="A54" s="139" t="s">
        <v>137</v>
      </c>
      <c r="B54" s="167" t="s">
        <v>66</v>
      </c>
      <c r="C54" s="167"/>
      <c r="D54" s="167"/>
      <c r="E54" s="167"/>
      <c r="F54" s="167"/>
    </row>
  </sheetData>
  <sheetProtection algorithmName="SHA-512" hashValue="9OLp8BfLSy+g3nWO5ffRbvokWZnPe1cPTKxnsQBYkelBV7m/yrJavRCYzdepFbuHigvAqtl36KBLi7vw2FuXdQ==" saltValue="VAy8ojwgRVy+MKTS3dDQfw==" spinCount="100000" sheet="1" objects="1" scenarios="1" formatCells="0" formatColumns="0" insertColumns="0" insertRows="0" deleteColumns="0" deleteRows="0"/>
  <mergeCells count="72">
    <mergeCell ref="A51:D52"/>
    <mergeCell ref="B45:C45"/>
    <mergeCell ref="B46:C46"/>
    <mergeCell ref="B47:C47"/>
    <mergeCell ref="A36:D36"/>
    <mergeCell ref="A50:D50"/>
    <mergeCell ref="B40:C40"/>
    <mergeCell ref="B41:C41"/>
    <mergeCell ref="B42:C42"/>
    <mergeCell ref="B43:C43"/>
    <mergeCell ref="B44:C44"/>
    <mergeCell ref="B30:C30"/>
    <mergeCell ref="D30:E30"/>
    <mergeCell ref="B34:C34"/>
    <mergeCell ref="D34:E34"/>
    <mergeCell ref="B31:C31"/>
    <mergeCell ref="D31:E31"/>
    <mergeCell ref="B32:C32"/>
    <mergeCell ref="D32:E32"/>
    <mergeCell ref="B33:C33"/>
    <mergeCell ref="D33:E33"/>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D15:E15"/>
    <mergeCell ref="B16:C16"/>
    <mergeCell ref="D16:E16"/>
    <mergeCell ref="B17:C17"/>
    <mergeCell ref="D17:E17"/>
    <mergeCell ref="A2:F2"/>
    <mergeCell ref="B4:D4"/>
    <mergeCell ref="B6:C6"/>
    <mergeCell ref="D6:E6"/>
    <mergeCell ref="B7:C7"/>
    <mergeCell ref="D7:E7"/>
    <mergeCell ref="B54:F54"/>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s>
  <pageMargins left="0.51181102362204722" right="0.51181102362204722" top="0.55118110236220474" bottom="0.55118110236220474" header="0.31496062992125984" footer="0.31496062992125984"/>
  <pageSetup paperSize="9" scale="78" fitToHeight="0" orientation="portrait" r:id="rId1"/>
  <ignoredErrors>
    <ignoredError sqref="B7 B8:C8 B23:C24 B28 B34 F7:F8 F15 F21 F24:F25 F28 F30 F34 B47 D47"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C56ED0F5-D3F1-4185-8D7C-2FD1E3DEAB50}">
          <x14:formula1>
            <xm:f>Hoja1!$B$1:$B$79</xm:f>
          </x14:formula1>
          <xm:sqref>B4:D4</xm:sqref>
        </x14:dataValidation>
        <x14:dataValidation type="list" allowBlank="1" showInputMessage="1" showErrorMessage="1" xr:uid="{C87AA943-49FB-4413-B3AA-AE7EC27ADF5A}">
          <x14:formula1>
            <xm:f>Hoja1!$D$1:$D$5</xm:f>
          </x14:formula1>
          <xm:sqref>F4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B1CA-15F2-45E5-8BA0-42C543D7B56E}">
  <sheetPr>
    <pageSetUpPr fitToPage="1"/>
  </sheetPr>
  <dimension ref="A2:F22"/>
  <sheetViews>
    <sheetView workbookViewId="0">
      <selection activeCell="F30" sqref="F30"/>
    </sheetView>
  </sheetViews>
  <sheetFormatPr baseColWidth="10" defaultRowHeight="15" x14ac:dyDescent="0.25"/>
  <cols>
    <col min="1" max="1" width="23.140625" style="22" customWidth="1"/>
    <col min="2" max="4" width="11.42578125" style="22"/>
    <col min="5" max="5" width="14.7109375" style="22" customWidth="1"/>
    <col min="6" max="6" width="15" style="22" customWidth="1"/>
    <col min="7" max="16384" width="11.42578125" style="22"/>
  </cols>
  <sheetData>
    <row r="2" spans="1:6" ht="15.75" x14ac:dyDescent="0.25">
      <c r="A2" s="164" t="s">
        <v>69</v>
      </c>
      <c r="B2" s="165"/>
      <c r="C2" s="165"/>
      <c r="D2" s="165"/>
      <c r="E2" s="165"/>
      <c r="F2" s="166"/>
    </row>
    <row r="3" spans="1:6" x14ac:dyDescent="0.25">
      <c r="A3" s="1"/>
      <c r="B3" s="1"/>
      <c r="C3" s="1"/>
      <c r="D3" s="1"/>
      <c r="E3" s="9"/>
      <c r="F3" s="9"/>
    </row>
    <row r="4" spans="1:6" x14ac:dyDescent="0.25">
      <c r="A4" s="19" t="s">
        <v>54</v>
      </c>
      <c r="B4" s="215"/>
      <c r="C4" s="216"/>
      <c r="D4" s="217"/>
      <c r="E4" s="44" t="s">
        <v>55</v>
      </c>
      <c r="F4" s="8"/>
    </row>
    <row r="5" spans="1:6" x14ac:dyDescent="0.25">
      <c r="A5" s="26"/>
      <c r="B5" s="26"/>
      <c r="C5" s="26"/>
      <c r="D5" s="26"/>
      <c r="E5" s="26"/>
      <c r="F5" s="26"/>
    </row>
    <row r="6" spans="1:6" x14ac:dyDescent="0.25">
      <c r="A6" s="179" t="s">
        <v>67</v>
      </c>
      <c r="B6" s="218"/>
      <c r="C6" s="218"/>
      <c r="D6" s="218"/>
      <c r="E6" s="180"/>
      <c r="F6" s="20" t="s">
        <v>9</v>
      </c>
    </row>
    <row r="7" spans="1:6" x14ac:dyDescent="0.25">
      <c r="A7" s="212" t="s">
        <v>70</v>
      </c>
      <c r="B7" s="213"/>
      <c r="C7" s="213"/>
      <c r="D7" s="213"/>
      <c r="E7" s="213"/>
      <c r="F7" s="214"/>
    </row>
    <row r="8" spans="1:6" ht="15.75" x14ac:dyDescent="0.25">
      <c r="A8" s="219" t="s">
        <v>1</v>
      </c>
      <c r="B8" s="220"/>
      <c r="C8" s="220"/>
      <c r="D8" s="220"/>
      <c r="E8" s="221"/>
      <c r="F8" s="27"/>
    </row>
    <row r="9" spans="1:6" ht="15.75" x14ac:dyDescent="0.25">
      <c r="A9" s="211" t="s">
        <v>2</v>
      </c>
      <c r="B9" s="204"/>
      <c r="C9" s="204"/>
      <c r="D9" s="204"/>
      <c r="E9" s="205"/>
      <c r="F9" s="43"/>
    </row>
    <row r="10" spans="1:6" ht="15.75" x14ac:dyDescent="0.25">
      <c r="A10" s="211" t="s">
        <v>3</v>
      </c>
      <c r="B10" s="204"/>
      <c r="C10" s="204"/>
      <c r="D10" s="204"/>
      <c r="E10" s="205"/>
      <c r="F10" s="43"/>
    </row>
    <row r="11" spans="1:6" ht="15.75" x14ac:dyDescent="0.25">
      <c r="A11" s="208" t="s">
        <v>71</v>
      </c>
      <c r="B11" s="209"/>
      <c r="C11" s="209"/>
      <c r="D11" s="209"/>
      <c r="E11" s="210"/>
      <c r="F11" s="249">
        <f>+F8-F9-F10</f>
        <v>0</v>
      </c>
    </row>
    <row r="12" spans="1:6" x14ac:dyDescent="0.25">
      <c r="A12" s="212" t="s">
        <v>4</v>
      </c>
      <c r="B12" s="213"/>
      <c r="C12" s="213"/>
      <c r="D12" s="213"/>
      <c r="E12" s="213"/>
      <c r="F12" s="214"/>
    </row>
    <row r="13" spans="1:6" ht="15.75" x14ac:dyDescent="0.25">
      <c r="A13" s="211" t="s">
        <v>5</v>
      </c>
      <c r="B13" s="204"/>
      <c r="C13" s="204"/>
      <c r="D13" s="204"/>
      <c r="E13" s="205"/>
      <c r="F13" s="43"/>
    </row>
    <row r="14" spans="1:6" ht="15.75" x14ac:dyDescent="0.25">
      <c r="A14" s="28"/>
      <c r="B14" s="204" t="s">
        <v>6</v>
      </c>
      <c r="C14" s="204"/>
      <c r="D14" s="204"/>
      <c r="E14" s="205"/>
      <c r="F14" s="43"/>
    </row>
    <row r="15" spans="1:6" ht="15.75" x14ac:dyDescent="0.25">
      <c r="A15" s="28"/>
      <c r="B15" s="204" t="s">
        <v>72</v>
      </c>
      <c r="C15" s="204"/>
      <c r="D15" s="204"/>
      <c r="E15" s="205"/>
      <c r="F15" s="43"/>
    </row>
    <row r="16" spans="1:6" ht="15.75" x14ac:dyDescent="0.25">
      <c r="A16" s="29"/>
      <c r="B16" s="206" t="s">
        <v>73</v>
      </c>
      <c r="C16" s="206"/>
      <c r="D16" s="206"/>
      <c r="E16" s="207"/>
      <c r="F16" s="30"/>
    </row>
    <row r="17" spans="1:6" ht="15.75" x14ac:dyDescent="0.25">
      <c r="A17" s="208" t="s">
        <v>74</v>
      </c>
      <c r="B17" s="209"/>
      <c r="C17" s="209"/>
      <c r="D17" s="209"/>
      <c r="E17" s="210"/>
      <c r="F17" s="250">
        <f>+F14-F15-F16</f>
        <v>0</v>
      </c>
    </row>
    <row r="18" spans="1:6" ht="15.75" x14ac:dyDescent="0.25">
      <c r="A18" s="211" t="s">
        <v>7</v>
      </c>
      <c r="B18" s="204"/>
      <c r="C18" s="204"/>
      <c r="D18" s="204"/>
      <c r="E18" s="205"/>
      <c r="F18" s="43"/>
    </row>
    <row r="19" spans="1:6" ht="15.75" x14ac:dyDescent="0.25">
      <c r="A19" s="28"/>
      <c r="B19" s="204" t="s">
        <v>8</v>
      </c>
      <c r="C19" s="204"/>
      <c r="D19" s="204"/>
      <c r="E19" s="205"/>
      <c r="F19" s="43"/>
    </row>
    <row r="20" spans="1:6" ht="15.75" x14ac:dyDescent="0.25">
      <c r="A20" s="28"/>
      <c r="B20" s="204" t="s">
        <v>75</v>
      </c>
      <c r="C20" s="204"/>
      <c r="D20" s="204"/>
      <c r="E20" s="205"/>
      <c r="F20" s="43"/>
    </row>
    <row r="21" spans="1:6" ht="15.75" x14ac:dyDescent="0.25">
      <c r="A21" s="29"/>
      <c r="B21" s="206" t="s">
        <v>76</v>
      </c>
      <c r="C21" s="206"/>
      <c r="D21" s="206"/>
      <c r="E21" s="207"/>
      <c r="F21" s="30"/>
    </row>
    <row r="22" spans="1:6" ht="15.75" x14ac:dyDescent="0.25">
      <c r="A22" s="208" t="s">
        <v>77</v>
      </c>
      <c r="B22" s="209"/>
      <c r="C22" s="209"/>
      <c r="D22" s="209"/>
      <c r="E22" s="210"/>
      <c r="F22" s="251">
        <f>+F19+F20-F21</f>
        <v>0</v>
      </c>
    </row>
  </sheetData>
  <sheetProtection algorithmName="SHA-512" hashValue="nFRneK0jBYzaHVA1I1HVpFBJpqnL2MZWvpKhl2yO3vH78q4MfK28CB8uLSrmDwwQit59ugWTr4S4ETbdA4urJQ==" saltValue="4Hg/UBQ/N8S+Yjl87JjLxA==" spinCount="100000" sheet="1" objects="1" scenarios="1" formatCells="0" formatColumns="0" insertColumns="0" insertRows="0" deleteColumns="0" deleteRows="0"/>
  <protectedRanges>
    <protectedRange algorithmName="SHA-512" hashValue="aft6QcybiyoDbsWMjq/W5gwv2gVrKRCgokciHlT3004xxvuXfoJKN6owDXThnqJWh19Vl09YO67rDQkP5nD5jQ==" saltValue="deuD60P0SOOg4wSUFsP36g==" spinCount="100000" sqref="F22" name="Rango10"/>
    <protectedRange algorithmName="SHA-512" hashValue="lSVV3Q3bTQGT1G/RV3EAQ1fAqIBJSy1sG5CophjZqHINlhV4fEMjoyB+ck7Ps7EgAKgahmPwVZLxnFXAvSrOug==" saltValue="m839SMYjdytlgEUIHoeWnQ==" spinCount="100000" sqref="F17" name="Rango9"/>
    <protectedRange algorithmName="SHA-512" hashValue="c7fhdWnA6UD2JrmrYsUcs5/8vplqONcXrs+YKUBWEP5rY5vVPnAonVtApz2GXC0603lT32Sv4aSbrvi5CwPWCw==" saltValue="pAjeWUUc9bS+OIjIwYaEHA==" spinCount="100000" sqref="F11" name="Rango8"/>
    <protectedRange algorithmName="SHA-512" hashValue="9WKXRI6FrYGhFormk7b3Roxzp2V1VQBvAssDS49tMcqngaJi5OWf+x7LbXrSBv+a43d3paZXpgI1iydgkP1zfw==" saltValue="A8jOpbFQfWfKNauVKb0rJA==" spinCount="100000" sqref="A13:E22" name="Rango7"/>
    <protectedRange algorithmName="SHA-512" hashValue="5YLWGmTBpTzVib+AH+vnjQpkH8NmuaezhDgFWm1eKXWa0+1ZkbFtN6YuKNM8IU0tCoeTNPgiIIWfRrryZHf98A==" saltValue="wNJVIrAyLH9hBQt7jOWPNg==" spinCount="100000" sqref="A12" name="Rango6"/>
    <protectedRange algorithmName="SHA-512" hashValue="Nr3h3N9xMBS0h8fuiO5KDxqgGZF8V4QaAuvilxtfPS28fgfGg4on0NJLRH2jhhK7VsEX5LI+sxWJHSXSSrupQg==" saltValue="cb99KmxjnBQkSYxQXfM0FQ==" spinCount="100000" sqref="A8:E11" name="Rango5"/>
    <protectedRange algorithmName="SHA-512" hashValue="MgfW20tU/TBiqRR7qbTllwXSOotshE0JZ6hVPvU73p/AwhmEX5evnjxigWPiiy5MZ90BewJw28msF1/yUpEGnA==" saltValue="usK1fT6x0zFCpP9n9WCCeQ==" spinCount="100000" sqref="A6:F7" name="Rango4"/>
    <protectedRange algorithmName="SHA-512" hashValue="pkW9jISennz1tvr3Y0NEaAfY1IQt5jMcyaTe5HILndCSLsHOlMhf8wJaEur1Bcp3YKxSOj1fYwJAzMDOIGNNCg==" saltValue="+/gyR/CWzJcX7P1oeaygNg==" spinCount="100000" sqref="E4" name="Rango3"/>
    <protectedRange algorithmName="SHA-512" hashValue="2L/A85Ep/j2pnwrWzuE70kj2tnyflJUvOyikMaHzB6nhFSmQD8lkHi1FpxDeDmael/So3Lpdv2RGpDf3QAX6nA==" saltValue="X0DDn37iRpeWTe1l7jXdzg==" spinCount="100000" sqref="A4" name="Rango2"/>
    <protectedRange algorithmName="SHA-512" hashValue="IVjlYcy/6ZV4kiGOCCxvrs4UCIBUag/6qFL9zgfHJq9OeHD+fAFP2jbK10HNea0h5xyQ9Z0ixucwkQbrAei60Q==" saltValue="XJN02lfqSZ+8j4on81euQQ==" spinCount="100000" sqref="A2:F2" name="Rango1"/>
  </protectedRanges>
  <mergeCells count="19">
    <mergeCell ref="A2:F2"/>
    <mergeCell ref="B4:D4"/>
    <mergeCell ref="A6:E6"/>
    <mergeCell ref="A8:E8"/>
    <mergeCell ref="A9:E9"/>
    <mergeCell ref="A7:F7"/>
    <mergeCell ref="B20:E20"/>
    <mergeCell ref="B21:E21"/>
    <mergeCell ref="A22:E22"/>
    <mergeCell ref="A10:E10"/>
    <mergeCell ref="A11:E11"/>
    <mergeCell ref="A12:F12"/>
    <mergeCell ref="A13:E13"/>
    <mergeCell ref="B19:E19"/>
    <mergeCell ref="B14:E14"/>
    <mergeCell ref="B15:E15"/>
    <mergeCell ref="B16:E16"/>
    <mergeCell ref="A17:E17"/>
    <mergeCell ref="A18:E18"/>
  </mergeCells>
  <pageMargins left="0.7" right="0.7" top="0.75" bottom="0.75" header="0.3" footer="0.3"/>
  <pageSetup paperSize="9" fitToHeight="0" orientation="portrait" r:id="rId1"/>
  <ignoredErrors>
    <ignoredError sqref="F17 F11 F22" unlockedFormula="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1298AB4-9568-41F3-AB51-6947015B1548}">
          <x14:formula1>
            <xm:f>Hoja1!$B$1:$B$79</xm:f>
          </x14:formula1>
          <xm:sqref>B4:D4</xm:sqref>
        </x14:dataValidation>
        <x14:dataValidation type="list" allowBlank="1" showInputMessage="1" showErrorMessage="1" xr:uid="{F528A42B-3B8B-4C06-980F-5CDDF27E11C4}">
          <x14:formula1>
            <xm:f>Hoja1!$D$1:$D$5</xm:f>
          </x14:formula1>
          <xm:sqref>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B180-0B19-42B0-9D88-C948128D4E60}">
  <sheetPr>
    <pageSetUpPr fitToPage="1"/>
  </sheetPr>
  <dimension ref="A2:C8"/>
  <sheetViews>
    <sheetView workbookViewId="0">
      <selection activeCell="D32" sqref="D32"/>
    </sheetView>
  </sheetViews>
  <sheetFormatPr baseColWidth="10" defaultRowHeight="15" x14ac:dyDescent="0.25"/>
  <cols>
    <col min="1" max="1" width="24.5703125" style="83" customWidth="1"/>
    <col min="2" max="2" width="46.85546875" style="83" customWidth="1"/>
    <col min="3" max="3" width="20.28515625" style="85" customWidth="1"/>
    <col min="4" max="4" width="17" style="22" customWidth="1"/>
    <col min="5" max="16384" width="11.42578125" style="22"/>
  </cols>
  <sheetData>
    <row r="2" spans="1:3" ht="18.75" customHeight="1" x14ac:dyDescent="0.25">
      <c r="A2" s="222" t="s">
        <v>68</v>
      </c>
      <c r="B2" s="223"/>
      <c r="C2" s="224"/>
    </row>
    <row r="3" spans="1:3" ht="14.25" customHeight="1" x14ac:dyDescent="0.25">
      <c r="A3" s="23"/>
      <c r="B3" s="23"/>
      <c r="C3" s="23"/>
    </row>
    <row r="4" spans="1:3" ht="18.75" customHeight="1" x14ac:dyDescent="0.25">
      <c r="A4" s="24" t="s">
        <v>54</v>
      </c>
      <c r="B4" s="225"/>
      <c r="C4" s="226"/>
    </row>
    <row r="5" spans="1:3" ht="18.75" customHeight="1" x14ac:dyDescent="0.25">
      <c r="A5" s="25" t="s">
        <v>55</v>
      </c>
      <c r="B5" s="225"/>
      <c r="C5" s="226"/>
    </row>
    <row r="6" spans="1:3" x14ac:dyDescent="0.25">
      <c r="A6" s="32"/>
      <c r="B6" s="65"/>
      <c r="C6" s="65"/>
    </row>
    <row r="7" spans="1:3" x14ac:dyDescent="0.25">
      <c r="A7" s="64" t="s">
        <v>0</v>
      </c>
      <c r="B7" s="64" t="s">
        <v>67</v>
      </c>
      <c r="C7" s="73" t="s">
        <v>9</v>
      </c>
    </row>
    <row r="8" spans="1:3" x14ac:dyDescent="0.25">
      <c r="A8" s="82"/>
      <c r="B8" s="82"/>
      <c r="C8" s="84"/>
    </row>
  </sheetData>
  <sheetProtection algorithmName="SHA-512" hashValue="ZIwg26d+Um8IvPKjeAuD2SdcMtt61l2qab8l5fRti9agktl5lF/9YRxip0c44jGulgYx116W9BDDgOWjVXph0g==" saltValue="shrNK76qvd33m2q8VHSCXQ==" spinCount="100000" sheet="1" objects="1" scenarios="1" formatCells="0" formatColumns="0" insertColumns="0" insertRows="0" deleteColumns="0" deleteRows="0"/>
  <mergeCells count="3">
    <mergeCell ref="A2:C2"/>
    <mergeCell ref="B4:C4"/>
    <mergeCell ref="B5:C5"/>
  </mergeCells>
  <pageMargins left="0.7" right="0.7" top="0.75" bottom="0.75" header="0.3" footer="0.3"/>
  <pageSetup paperSize="9" scale="9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8C32C39-3627-423E-96B0-4EE79974E98B}">
          <x14:formula1>
            <xm:f>Hoja1!$B$1:$B$79</xm:f>
          </x14:formula1>
          <xm:sqref>B4:C4</xm:sqref>
        </x14:dataValidation>
        <x14:dataValidation type="list" allowBlank="1" showInputMessage="1" showErrorMessage="1" xr:uid="{2C80062A-1BB5-439F-8CC0-3210EB734905}">
          <x14:formula1>
            <xm:f>Hoja1!$D$1:$D$5</xm:f>
          </x14:formula1>
          <xm:sqref>B5:C5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C93B1-22DF-4A34-8263-9ADC3D36FAD5}">
  <sheetPr>
    <pageSetUpPr fitToPage="1"/>
  </sheetPr>
  <dimension ref="A2:G7"/>
  <sheetViews>
    <sheetView workbookViewId="0">
      <selection activeCell="G45" sqref="G45"/>
    </sheetView>
  </sheetViews>
  <sheetFormatPr baseColWidth="10" defaultRowHeight="15" x14ac:dyDescent="0.25"/>
  <cols>
    <col min="1" max="1" width="12.5703125" style="83" customWidth="1"/>
    <col min="2" max="2" width="24" style="83" customWidth="1"/>
    <col min="3" max="3" width="19.42578125" style="85" customWidth="1"/>
    <col min="4" max="4" width="17.5703125" style="85" customWidth="1"/>
    <col min="5" max="5" width="17.85546875" style="85" customWidth="1"/>
    <col min="6" max="6" width="16.85546875" style="85" customWidth="1"/>
    <col min="7" max="7" width="17" style="85" customWidth="1"/>
    <col min="8" max="16384" width="11.42578125" style="22"/>
  </cols>
  <sheetData>
    <row r="2" spans="1:7" ht="18.75" customHeight="1" x14ac:dyDescent="0.25">
      <c r="A2" s="229" t="s">
        <v>91</v>
      </c>
      <c r="B2" s="230"/>
      <c r="C2" s="230"/>
      <c r="D2" s="230"/>
      <c r="E2" s="230"/>
      <c r="F2" s="230"/>
      <c r="G2" s="231"/>
    </row>
    <row r="3" spans="1:7" x14ac:dyDescent="0.25">
      <c r="A3" s="32"/>
      <c r="B3" s="32"/>
      <c r="C3" s="33"/>
      <c r="D3" s="34"/>
      <c r="E3" s="34"/>
      <c r="F3" s="34"/>
      <c r="G3" s="22"/>
    </row>
    <row r="4" spans="1:7" ht="18.75" customHeight="1" x14ac:dyDescent="0.25">
      <c r="A4" s="227" t="s">
        <v>54</v>
      </c>
      <c r="B4" s="227"/>
      <c r="C4" s="233"/>
      <c r="D4" s="234"/>
      <c r="E4" s="234"/>
      <c r="F4" s="68" t="s">
        <v>55</v>
      </c>
      <c r="G4" s="80"/>
    </row>
    <row r="5" spans="1:7" x14ac:dyDescent="0.25">
      <c r="A5" s="228"/>
      <c r="B5" s="228"/>
      <c r="C5" s="232"/>
      <c r="D5" s="232"/>
      <c r="E5" s="232"/>
      <c r="F5" s="232"/>
      <c r="G5" s="232"/>
    </row>
    <row r="6" spans="1:7" x14ac:dyDescent="0.25">
      <c r="A6" s="66" t="s">
        <v>0</v>
      </c>
      <c r="B6" s="66" t="s">
        <v>224</v>
      </c>
      <c r="C6" s="67" t="s">
        <v>86</v>
      </c>
      <c r="D6" s="67" t="s">
        <v>87</v>
      </c>
      <c r="E6" s="67" t="s">
        <v>88</v>
      </c>
      <c r="F6" s="67" t="s">
        <v>89</v>
      </c>
      <c r="G6" s="67" t="s">
        <v>90</v>
      </c>
    </row>
    <row r="7" spans="1:7" x14ac:dyDescent="0.25">
      <c r="A7" s="82"/>
      <c r="B7" s="82"/>
      <c r="C7" s="84"/>
      <c r="D7" s="84"/>
      <c r="E7" s="84"/>
      <c r="F7" s="84"/>
      <c r="G7" s="84"/>
    </row>
  </sheetData>
  <sheetProtection algorithmName="SHA-512" hashValue="CkQG6Wj7iV5Tmpm3VnWoAcygvdRZqQ9Qhz7puYk8O8qEivreSE8BUHJiS03dgO8To3bWJr3r+T4ffE9YZoj82g==" saltValue="HaqvmvVY6YqiLiVB8h+16A==" spinCount="100000" sheet="1" objects="1" scenarios="1" formatCells="0" formatColumns="0" insertColumns="0" insertRows="0" deleteColumns="0" deleteRows="0"/>
  <mergeCells count="5">
    <mergeCell ref="A4:B4"/>
    <mergeCell ref="A5:B5"/>
    <mergeCell ref="A2:G2"/>
    <mergeCell ref="C5:G5"/>
    <mergeCell ref="C4:E4"/>
  </mergeCell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FBF2FAF-3F81-4792-A5C1-90458C18A996}">
          <x14:formula1>
            <xm:f>Hoja1!$B$1:$B$79</xm:f>
          </x14:formula1>
          <xm:sqref>C4:E4</xm:sqref>
        </x14:dataValidation>
        <x14:dataValidation type="list" allowBlank="1" showInputMessage="1" showErrorMessage="1" xr:uid="{EF8A3574-B753-4F4E-9D20-17E8753E82F8}">
          <x14:formula1>
            <xm:f>Hoja1!$D$1:$D$5</xm:f>
          </x14:formula1>
          <xm:sqref>G4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7BA08-8D29-4775-924C-8E702927BA36}">
  <sheetPr>
    <pageSetUpPr fitToPage="1"/>
  </sheetPr>
  <dimension ref="A2:I7"/>
  <sheetViews>
    <sheetView workbookViewId="0">
      <selection activeCell="B11" sqref="B11"/>
    </sheetView>
  </sheetViews>
  <sheetFormatPr baseColWidth="10" defaultRowHeight="15" x14ac:dyDescent="0.25"/>
  <cols>
    <col min="1" max="1" width="12.85546875" style="83" customWidth="1"/>
    <col min="2" max="2" width="26.7109375" style="83" customWidth="1"/>
    <col min="3" max="3" width="22.140625" style="85" customWidth="1"/>
    <col min="4" max="4" width="19.28515625" style="85" customWidth="1"/>
    <col min="5" max="5" width="17.5703125" style="85" customWidth="1"/>
    <col min="6" max="6" width="17.28515625" style="85" customWidth="1"/>
    <col min="7" max="7" width="19.85546875" style="85" customWidth="1"/>
    <col min="8" max="8" width="21.5703125" style="85" customWidth="1"/>
    <col min="9" max="9" width="18.5703125" style="85" customWidth="1"/>
    <col min="10" max="16384" width="11.42578125" style="22"/>
  </cols>
  <sheetData>
    <row r="2" spans="1:9" ht="18.75" customHeight="1" x14ac:dyDescent="0.25">
      <c r="A2" s="229" t="s">
        <v>85</v>
      </c>
      <c r="B2" s="230"/>
      <c r="C2" s="230"/>
      <c r="D2" s="230"/>
      <c r="E2" s="230"/>
      <c r="F2" s="230"/>
      <c r="G2" s="230"/>
      <c r="H2" s="230"/>
      <c r="I2" s="231"/>
    </row>
    <row r="3" spans="1:9" x14ac:dyDescent="0.25">
      <c r="A3" s="32"/>
      <c r="B3" s="32"/>
      <c r="C3" s="33"/>
      <c r="D3" s="34"/>
      <c r="E3" s="34"/>
      <c r="F3" s="34"/>
      <c r="G3" s="22"/>
      <c r="H3" s="22"/>
      <c r="I3" s="22"/>
    </row>
    <row r="4" spans="1:9" ht="18.75" customHeight="1" x14ac:dyDescent="0.25">
      <c r="A4" s="235" t="s">
        <v>54</v>
      </c>
      <c r="B4" s="235"/>
      <c r="C4" s="237"/>
      <c r="D4" s="238"/>
      <c r="E4" s="238"/>
      <c r="F4" s="239"/>
      <c r="G4" s="235" t="s">
        <v>55</v>
      </c>
      <c r="H4" s="235"/>
      <c r="I4" s="96"/>
    </row>
    <row r="5" spans="1:9" x14ac:dyDescent="0.25">
      <c r="A5" s="236"/>
      <c r="B5" s="236"/>
      <c r="C5" s="35"/>
      <c r="D5" s="35"/>
      <c r="E5" s="35"/>
      <c r="F5" s="35"/>
      <c r="G5" s="35"/>
      <c r="H5" s="35"/>
      <c r="I5" s="35"/>
    </row>
    <row r="6" spans="1:9" ht="15" customHeight="1" x14ac:dyDescent="0.25">
      <c r="A6" s="66" t="s">
        <v>0</v>
      </c>
      <c r="B6" s="66" t="s">
        <v>224</v>
      </c>
      <c r="C6" s="66" t="s">
        <v>78</v>
      </c>
      <c r="D6" s="66" t="s">
        <v>79</v>
      </c>
      <c r="E6" s="66" t="s">
        <v>80</v>
      </c>
      <c r="F6" s="66" t="s">
        <v>81</v>
      </c>
      <c r="G6" s="66" t="s">
        <v>82</v>
      </c>
      <c r="H6" s="66" t="s">
        <v>83</v>
      </c>
      <c r="I6" s="66" t="s">
        <v>84</v>
      </c>
    </row>
    <row r="7" spans="1:9" x14ac:dyDescent="0.25">
      <c r="A7" s="82"/>
      <c r="B7" s="82"/>
      <c r="C7" s="84"/>
      <c r="D7" s="84"/>
      <c r="E7" s="84"/>
      <c r="F7" s="84"/>
      <c r="G7" s="84"/>
      <c r="H7" s="84"/>
      <c r="I7" s="84"/>
    </row>
  </sheetData>
  <sheetProtection algorithmName="SHA-512" hashValue="T47hnnzTYLSFvNywPDSL9zCGzxBsannKNP1pZDFE2Ic5lJaa7WZwpLfH8YxdJ6HlImEqESH7P3bX6RhVbk1H2w==" saltValue="vKMmR11+JzIeqX9ysueTPQ==" spinCount="100000" sheet="1" objects="1" scenarios="1" formatCells="0" formatColumns="0" insertColumns="0" insertRows="0" deleteColumns="0" deleteRows="0"/>
  <mergeCells count="5">
    <mergeCell ref="A4:B4"/>
    <mergeCell ref="A5:B5"/>
    <mergeCell ref="A2:I2"/>
    <mergeCell ref="G4:H4"/>
    <mergeCell ref="C4:F4"/>
  </mergeCell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A9C7C98-30C3-4071-B611-A8FEE71D6308}">
          <x14:formula1>
            <xm:f>Hoja1!$B$1:$B$79</xm:f>
          </x14:formula1>
          <xm:sqref>C4:F4</xm:sqref>
        </x14:dataValidation>
        <x14:dataValidation type="list" allowBlank="1" showInputMessage="1" showErrorMessage="1" xr:uid="{056E4386-6A83-4600-BD1B-D4952A9D0AFC}">
          <x14:formula1>
            <xm:f>Hoja1!$D$1:$D$5</xm:f>
          </x14:formula1>
          <xm:sqref>I4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Referencias</vt:lpstr>
      <vt:lpstr>Tablas 1 y 2</vt:lpstr>
      <vt:lpstr>Nómina_Autoridades</vt:lpstr>
      <vt:lpstr>Memoria</vt:lpstr>
      <vt:lpstr>Bce_Patrim</vt:lpstr>
      <vt:lpstr>Bce_Fciero</vt:lpstr>
      <vt:lpstr>Bce_Teso</vt:lpstr>
      <vt:lpstr>Cuad_Calc_Recursos</vt:lpstr>
      <vt:lpstr>Cuad_Ejec_Presup</vt:lpstr>
      <vt:lpstr>MovFondos_CtasEspy3°</vt:lpstr>
      <vt:lpstr>Deuda_Consolid</vt:lpstr>
      <vt:lpstr>Deuda_Ejerc</vt:lpstr>
      <vt:lpstr>Evol_Resid_Pasivos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Fernanda Ferreyra</dc:creator>
  <cp:lastModifiedBy>Silvina Fernanda Ferreyra</cp:lastModifiedBy>
  <cp:lastPrinted>2026-04-10T10:45:39Z</cp:lastPrinted>
  <dcterms:created xsi:type="dcterms:W3CDTF">2025-08-11T14:44:55Z</dcterms:created>
  <dcterms:modified xsi:type="dcterms:W3CDTF">2026-04-10T11:03:17Z</dcterms:modified>
</cp:coreProperties>
</file>